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9630" activeTab="1"/>
  </bookViews>
  <sheets>
    <sheet name="ПС &quot;Н-14&quot;" sheetId="8" r:id="rId1"/>
    <sheet name="ПС &quot;С-1&quot;" sheetId="9" r:id="rId2"/>
    <sheet name="ПС &quot;С-1&quot;-1" sheetId="10" r:id="rId3"/>
    <sheet name="ПС &quot;С-1&quot;-2" sheetId="11" r:id="rId4"/>
    <sheet name="ПС &quot;Ш-45&quot;" sheetId="15" r:id="rId5"/>
    <sheet name="ПС &quot;Ш-45&quot;-1" sheetId="17" r:id="rId6"/>
    <sheet name="ПС &quot;Ясногорская&quot; " sheetId="18" r:id="rId7"/>
    <sheet name="ПС &quot;Ш-29&quot;" sheetId="20" r:id="rId8"/>
    <sheet name="ПС &quot;Ш-29&quot;-1" sheetId="21" r:id="rId9"/>
    <sheet name="ПС &quot;Карьер&quot;" sheetId="19" r:id="rId10"/>
  </sheets>
  <definedNames>
    <definedName name="а1">#REF!</definedName>
    <definedName name="а2">#REF!</definedName>
    <definedName name="а3">#REF!</definedName>
    <definedName name="а4">#REF!</definedName>
    <definedName name="а5">#REF!</definedName>
    <definedName name="а6">#REF!</definedName>
    <definedName name="а7">#REF!</definedName>
    <definedName name="К1">#REF!</definedName>
    <definedName name="к10">#REF!</definedName>
    <definedName name="к11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7">#REF!</definedName>
    <definedName name="К9">#REF!</definedName>
  </definedNames>
  <calcPr calcId="124519"/>
</workbook>
</file>

<file path=xl/calcChain.xml><?xml version="1.0" encoding="utf-8"?>
<calcChain xmlns="http://schemas.openxmlformats.org/spreadsheetml/2006/main">
  <c r="BW31" i="21"/>
  <c r="BV31"/>
  <c r="BM31"/>
  <c r="BL31"/>
  <c r="BH31"/>
  <c r="BG31"/>
  <c r="BC31"/>
  <c r="AX31"/>
  <c r="AW31"/>
  <c r="AS31"/>
  <c r="AR31"/>
  <c r="AN31"/>
  <c r="AM31"/>
  <c r="AI31"/>
  <c r="AH31"/>
  <c r="AD31"/>
  <c r="AC31"/>
  <c r="Y31"/>
  <c r="X31"/>
  <c r="T31"/>
  <c r="S31"/>
  <c r="O31"/>
  <c r="N31"/>
  <c r="J31"/>
  <c r="G31"/>
  <c r="F31"/>
  <c r="BW30"/>
  <c r="BV30"/>
  <c r="BM30"/>
  <c r="BL30"/>
  <c r="BH30"/>
  <c r="BG30"/>
  <c r="BC30"/>
  <c r="AS30"/>
  <c r="AR30"/>
  <c r="AN30"/>
  <c r="AM30"/>
  <c r="AI30"/>
  <c r="AH30"/>
  <c r="T30"/>
  <c r="S30"/>
  <c r="J30"/>
  <c r="G30"/>
  <c r="F30"/>
  <c r="BW29"/>
  <c r="BV29"/>
  <c r="BM29"/>
  <c r="BL29"/>
  <c r="BH29"/>
  <c r="BG29"/>
  <c r="BC29"/>
  <c r="AS29"/>
  <c r="AR29"/>
  <c r="AN29"/>
  <c r="AM29"/>
  <c r="AI29"/>
  <c r="AH29"/>
  <c r="T29"/>
  <c r="S29"/>
  <c r="J29"/>
  <c r="G29"/>
  <c r="F29"/>
  <c r="BW28"/>
  <c r="BV28"/>
  <c r="BM28"/>
  <c r="BL28"/>
  <c r="BH28"/>
  <c r="BG28"/>
  <c r="BC28"/>
  <c r="AX28"/>
  <c r="AW28"/>
  <c r="AS28"/>
  <c r="AR28"/>
  <c r="AN28"/>
  <c r="AM28"/>
  <c r="AI28"/>
  <c r="AH28"/>
  <c r="AD28"/>
  <c r="AC28"/>
  <c r="Y28"/>
  <c r="X28"/>
  <c r="T28"/>
  <c r="S28"/>
  <c r="O28"/>
  <c r="N28"/>
  <c r="J28"/>
  <c r="G28"/>
  <c r="F28"/>
  <c r="BW27"/>
  <c r="BV27"/>
  <c r="BM27"/>
  <c r="BL27"/>
  <c r="BH27"/>
  <c r="BG27"/>
  <c r="BC27"/>
  <c r="AX27"/>
  <c r="AW27"/>
  <c r="AS27"/>
  <c r="AR27"/>
  <c r="AN27"/>
  <c r="AM27"/>
  <c r="AI27"/>
  <c r="AH27"/>
  <c r="AD27"/>
  <c r="AC27"/>
  <c r="Y27"/>
  <c r="X27"/>
  <c r="T27"/>
  <c r="S27"/>
  <c r="O27"/>
  <c r="N27"/>
  <c r="J27"/>
  <c r="G27"/>
  <c r="F27"/>
  <c r="BW26"/>
  <c r="BV26"/>
  <c r="BM26"/>
  <c r="BL26"/>
  <c r="BH26"/>
  <c r="BG26"/>
  <c r="BC26"/>
  <c r="AX26"/>
  <c r="AW26"/>
  <c r="AS26"/>
  <c r="AR26"/>
  <c r="AN26"/>
  <c r="AM26"/>
  <c r="AI26"/>
  <c r="AH26"/>
  <c r="AD26"/>
  <c r="AC26"/>
  <c r="Y26"/>
  <c r="X26"/>
  <c r="T26"/>
  <c r="S26"/>
  <c r="O26"/>
  <c r="N26"/>
  <c r="J26"/>
  <c r="G26"/>
  <c r="F26"/>
  <c r="BW25"/>
  <c r="BV25"/>
  <c r="BM25"/>
  <c r="BL25"/>
  <c r="BH25"/>
  <c r="BG25"/>
  <c r="BC25"/>
  <c r="AX25"/>
  <c r="AW25"/>
  <c r="AS25"/>
  <c r="AR25"/>
  <c r="AN25"/>
  <c r="AI25"/>
  <c r="AH25"/>
  <c r="AD25"/>
  <c r="AC25"/>
  <c r="Y25"/>
  <c r="X25"/>
  <c r="T25"/>
  <c r="S25"/>
  <c r="O25"/>
  <c r="N25"/>
  <c r="J25"/>
  <c r="G25"/>
  <c r="F25"/>
  <c r="BW24"/>
  <c r="BV24"/>
  <c r="BM24"/>
  <c r="BL24"/>
  <c r="BH24"/>
  <c r="BG24"/>
  <c r="BC24"/>
  <c r="AX24"/>
  <c r="AW24"/>
  <c r="AS24"/>
  <c r="AR24"/>
  <c r="AN24"/>
  <c r="AM24"/>
  <c r="AI24"/>
  <c r="AH24"/>
  <c r="AD24"/>
  <c r="AC24"/>
  <c r="Y24"/>
  <c r="X24"/>
  <c r="T24"/>
  <c r="S24"/>
  <c r="O24"/>
  <c r="N24"/>
  <c r="J24"/>
  <c r="G24"/>
  <c r="F24"/>
  <c r="BW23"/>
  <c r="BV23"/>
  <c r="BM23"/>
  <c r="BL23"/>
  <c r="BH23"/>
  <c r="BG23"/>
  <c r="BC23"/>
  <c r="AX23"/>
  <c r="AW23"/>
  <c r="AS23"/>
  <c r="AR23"/>
  <c r="AN23"/>
  <c r="AM23"/>
  <c r="AI23"/>
  <c r="AH23"/>
  <c r="AD23"/>
  <c r="AC23"/>
  <c r="Y23"/>
  <c r="X23"/>
  <c r="T23"/>
  <c r="S23"/>
  <c r="O23"/>
  <c r="N23"/>
  <c r="J23"/>
  <c r="G23"/>
  <c r="F23"/>
  <c r="BW22"/>
  <c r="BV22"/>
  <c r="BM22"/>
  <c r="BL22"/>
  <c r="BH22"/>
  <c r="BG22"/>
  <c r="BC22"/>
  <c r="AX22"/>
  <c r="AW22"/>
  <c r="AS22"/>
  <c r="AR22"/>
  <c r="AN22"/>
  <c r="AM22"/>
  <c r="AI22"/>
  <c r="AH22"/>
  <c r="AD22"/>
  <c r="AC22"/>
  <c r="Y22"/>
  <c r="X22"/>
  <c r="T22"/>
  <c r="S22"/>
  <c r="O22"/>
  <c r="N22"/>
  <c r="J22"/>
  <c r="G22"/>
  <c r="F22"/>
  <c r="BW21"/>
  <c r="BV21"/>
  <c r="BM21"/>
  <c r="BL21"/>
  <c r="BH21"/>
  <c r="BG21"/>
  <c r="BC21"/>
  <c r="AX21"/>
  <c r="AW21"/>
  <c r="AS21"/>
  <c r="AR21"/>
  <c r="AN21"/>
  <c r="AM21"/>
  <c r="AI21"/>
  <c r="AH21"/>
  <c r="AD21"/>
  <c r="AC21"/>
  <c r="Y21"/>
  <c r="X21"/>
  <c r="T21"/>
  <c r="S21"/>
  <c r="O21"/>
  <c r="N21"/>
  <c r="J21"/>
  <c r="G21"/>
  <c r="F21"/>
  <c r="BW20"/>
  <c r="BV20"/>
  <c r="BM20"/>
  <c r="BL20"/>
  <c r="BH20"/>
  <c r="BG20"/>
  <c r="BC20"/>
  <c r="AX20"/>
  <c r="AW20"/>
  <c r="AS20"/>
  <c r="AR20"/>
  <c r="AN20"/>
  <c r="AM20"/>
  <c r="AI20"/>
  <c r="AH20"/>
  <c r="AD20"/>
  <c r="AC20"/>
  <c r="Y20"/>
  <c r="X20"/>
  <c r="T20"/>
  <c r="S20"/>
  <c r="O20"/>
  <c r="N20"/>
  <c r="J20"/>
  <c r="G20"/>
  <c r="F20"/>
  <c r="BW19"/>
  <c r="BV19"/>
  <c r="BM19"/>
  <c r="BL19"/>
  <c r="BH19"/>
  <c r="BG19"/>
  <c r="BC19"/>
  <c r="AX19"/>
  <c r="AW19"/>
  <c r="AS19"/>
  <c r="AR19"/>
  <c r="AN19"/>
  <c r="AM19"/>
  <c r="AI19"/>
  <c r="AH19"/>
  <c r="AD19"/>
  <c r="AC19"/>
  <c r="Y19"/>
  <c r="X19"/>
  <c r="T19"/>
  <c r="S19"/>
  <c r="O19"/>
  <c r="N19"/>
  <c r="J19"/>
  <c r="G19"/>
  <c r="F19"/>
  <c r="BW18"/>
  <c r="BV18"/>
  <c r="BM18"/>
  <c r="BL18"/>
  <c r="BH18"/>
  <c r="BG18"/>
  <c r="BC18"/>
  <c r="AX18"/>
  <c r="AW18"/>
  <c r="AS18"/>
  <c r="AR18"/>
  <c r="AN18"/>
  <c r="AM18"/>
  <c r="AI18"/>
  <c r="AH18"/>
  <c r="AD18"/>
  <c r="AC18"/>
  <c r="Y18"/>
  <c r="X18"/>
  <c r="T18"/>
  <c r="S18"/>
  <c r="O18"/>
  <c r="N18"/>
  <c r="J18"/>
  <c r="G18"/>
  <c r="F18"/>
  <c r="BW17"/>
  <c r="BV17"/>
  <c r="BM17"/>
  <c r="BL17"/>
  <c r="BH17"/>
  <c r="BG17"/>
  <c r="BC17"/>
  <c r="AX17"/>
  <c r="AW17"/>
  <c r="AS17"/>
  <c r="AR17"/>
  <c r="AN17"/>
  <c r="AM17"/>
  <c r="AI17"/>
  <c r="AH17"/>
  <c r="AD17"/>
  <c r="AC17"/>
  <c r="Y17"/>
  <c r="X17"/>
  <c r="T17"/>
  <c r="S17"/>
  <c r="O17"/>
  <c r="N17"/>
  <c r="J17"/>
  <c r="G17"/>
  <c r="F17"/>
  <c r="BW16"/>
  <c r="BV16"/>
  <c r="BM16"/>
  <c r="BH16"/>
  <c r="BG16"/>
  <c r="BC16"/>
  <c r="AX16"/>
  <c r="AW16"/>
  <c r="AS16"/>
  <c r="AR16"/>
  <c r="AN16"/>
  <c r="AM16"/>
  <c r="AI16"/>
  <c r="AD16"/>
  <c r="AC16"/>
  <c r="Y16"/>
  <c r="X16"/>
  <c r="T16"/>
  <c r="S16"/>
  <c r="O16"/>
  <c r="N16"/>
  <c r="J16"/>
  <c r="G16"/>
  <c r="F16"/>
  <c r="BW15"/>
  <c r="BV15"/>
  <c r="BM15"/>
  <c r="BL15"/>
  <c r="BH15"/>
  <c r="BG15"/>
  <c r="BC15"/>
  <c r="AX15"/>
  <c r="AW15"/>
  <c r="AS15"/>
  <c r="AR15"/>
  <c r="AN15"/>
  <c r="AM15"/>
  <c r="AI15"/>
  <c r="AD15"/>
  <c r="AC15"/>
  <c r="Y15"/>
  <c r="X15"/>
  <c r="T15"/>
  <c r="S15"/>
  <c r="O15"/>
  <c r="N15"/>
  <c r="J15"/>
  <c r="G15"/>
  <c r="F15"/>
  <c r="BW14"/>
  <c r="BV14"/>
  <c r="BM14"/>
  <c r="BL14"/>
  <c r="BH14"/>
  <c r="BG14"/>
  <c r="BC14"/>
  <c r="AX14"/>
  <c r="AW14"/>
  <c r="AS14"/>
  <c r="AR14"/>
  <c r="AN14"/>
  <c r="AM14"/>
  <c r="AI14"/>
  <c r="AD14"/>
  <c r="AC14"/>
  <c r="Y14"/>
  <c r="X14"/>
  <c r="T14"/>
  <c r="S14"/>
  <c r="O14"/>
  <c r="N14"/>
  <c r="J14"/>
  <c r="G14"/>
  <c r="F14"/>
  <c r="BW13"/>
  <c r="BV13"/>
  <c r="BM13"/>
  <c r="BL13"/>
  <c r="BH13"/>
  <c r="BG13"/>
  <c r="BC13"/>
  <c r="AX13"/>
  <c r="AW13"/>
  <c r="AS13"/>
  <c r="AR13"/>
  <c r="AN13"/>
  <c r="AM13"/>
  <c r="AI13"/>
  <c r="AD13"/>
  <c r="AC13"/>
  <c r="Y13"/>
  <c r="X13"/>
  <c r="T13"/>
  <c r="S13"/>
  <c r="O13"/>
  <c r="N13"/>
  <c r="J13"/>
  <c r="G13"/>
  <c r="F13"/>
  <c r="BW12"/>
  <c r="BV12"/>
  <c r="BM12"/>
  <c r="BL12"/>
  <c r="BH12"/>
  <c r="BG12"/>
  <c r="BC12"/>
  <c r="AX12"/>
  <c r="AW12"/>
  <c r="AS12"/>
  <c r="AR12"/>
  <c r="AN12"/>
  <c r="AM12"/>
  <c r="AI12"/>
  <c r="AH12"/>
  <c r="AD12"/>
  <c r="AC12"/>
  <c r="Y12"/>
  <c r="X12"/>
  <c r="T12"/>
  <c r="S12"/>
  <c r="O12"/>
  <c r="N12"/>
  <c r="J12"/>
  <c r="G12"/>
  <c r="F12"/>
  <c r="BW11"/>
  <c r="BV11"/>
  <c r="BM11"/>
  <c r="BL11"/>
  <c r="BH11"/>
  <c r="BG11"/>
  <c r="BC11"/>
  <c r="AX11"/>
  <c r="AW11"/>
  <c r="AS11"/>
  <c r="AR11"/>
  <c r="AN11"/>
  <c r="AM11"/>
  <c r="AI11"/>
  <c r="AH11"/>
  <c r="AD11"/>
  <c r="Y11"/>
  <c r="X11"/>
  <c r="T11"/>
  <c r="S11"/>
  <c r="O11"/>
  <c r="N11"/>
  <c r="J11"/>
  <c r="G11"/>
  <c r="F11"/>
  <c r="BW10"/>
  <c r="BM10"/>
  <c r="BL10"/>
  <c r="BH10"/>
  <c r="BG10"/>
  <c r="BC10"/>
  <c r="AX10"/>
  <c r="AW10"/>
  <c r="AS10"/>
  <c r="AR10"/>
  <c r="AN10"/>
  <c r="AM10"/>
  <c r="AI10"/>
  <c r="AH10"/>
  <c r="AD10"/>
  <c r="AC10"/>
  <c r="Y10"/>
  <c r="X10"/>
  <c r="T10"/>
  <c r="S10"/>
  <c r="O10"/>
  <c r="N10"/>
  <c r="J10"/>
  <c r="G10"/>
  <c r="F10"/>
  <c r="BW9"/>
  <c r="BV9"/>
  <c r="BM9"/>
  <c r="BL9"/>
  <c r="BH9"/>
  <c r="BG9"/>
  <c r="BC9"/>
  <c r="AX9"/>
  <c r="AW9"/>
  <c r="AS9"/>
  <c r="AR9"/>
  <c r="AN9"/>
  <c r="AM9"/>
  <c r="AI9"/>
  <c r="AH9"/>
  <c r="AD9"/>
  <c r="AC9"/>
  <c r="Y9"/>
  <c r="X9"/>
  <c r="T9"/>
  <c r="S9"/>
  <c r="O9"/>
  <c r="N9"/>
  <c r="J9"/>
  <c r="G9"/>
  <c r="F9"/>
  <c r="BW8"/>
  <c r="BV8"/>
  <c r="BM8"/>
  <c r="BL8"/>
  <c r="BH8"/>
  <c r="BG8"/>
  <c r="BC8"/>
  <c r="AX8"/>
  <c r="AW8"/>
  <c r="AS8"/>
  <c r="AR8"/>
  <c r="AN8"/>
  <c r="AM8"/>
  <c r="AI8"/>
  <c r="AH8"/>
  <c r="AD8"/>
  <c r="AC8"/>
  <c r="Y8"/>
  <c r="X8"/>
  <c r="T8"/>
  <c r="S8"/>
  <c r="O8"/>
  <c r="N8"/>
  <c r="J8"/>
  <c r="G8"/>
  <c r="F8"/>
  <c r="BW31" i="20"/>
  <c r="BV31"/>
  <c r="BR31"/>
  <c r="BQ31"/>
  <c r="BM31"/>
  <c r="BL31"/>
  <c r="BH31"/>
  <c r="BG31"/>
  <c r="BC31"/>
  <c r="BB31"/>
  <c r="AX31"/>
  <c r="AW31"/>
  <c r="AS31"/>
  <c r="AR31"/>
  <c r="AN31"/>
  <c r="AM31"/>
  <c r="AI31"/>
  <c r="AH31"/>
  <c r="AD31"/>
  <c r="AC31"/>
  <c r="Y31"/>
  <c r="X31"/>
  <c r="T31"/>
  <c r="S31"/>
  <c r="O31"/>
  <c r="N31"/>
  <c r="G31"/>
  <c r="F31"/>
  <c r="T30"/>
  <c r="S30"/>
  <c r="O30"/>
  <c r="N30"/>
  <c r="J30"/>
  <c r="G30"/>
  <c r="F30"/>
  <c r="BW28"/>
  <c r="BV28"/>
  <c r="BR28"/>
  <c r="BQ28"/>
  <c r="BM28"/>
  <c r="BL28"/>
  <c r="BH28"/>
  <c r="BG28"/>
  <c r="AX28"/>
  <c r="AW28"/>
  <c r="AS28"/>
  <c r="AR28"/>
  <c r="AN28"/>
  <c r="AM28"/>
  <c r="AI28"/>
  <c r="AH28"/>
  <c r="AD28"/>
  <c r="AC28"/>
  <c r="Y28"/>
  <c r="X28"/>
  <c r="T28"/>
  <c r="S28"/>
  <c r="O28"/>
  <c r="N28"/>
  <c r="J28"/>
  <c r="G28"/>
  <c r="F28"/>
  <c r="BW27"/>
  <c r="BV27"/>
  <c r="BR27"/>
  <c r="BQ27"/>
  <c r="BM27"/>
  <c r="BL27"/>
  <c r="BH27"/>
  <c r="BG27"/>
  <c r="AX27"/>
  <c r="AW27"/>
  <c r="AS27"/>
  <c r="AR27"/>
  <c r="AN27"/>
  <c r="AM27"/>
  <c r="AI27"/>
  <c r="AH27"/>
  <c r="AD27"/>
  <c r="AC27"/>
  <c r="Y27"/>
  <c r="X27"/>
  <c r="T27"/>
  <c r="S27"/>
  <c r="O27"/>
  <c r="N27"/>
  <c r="J27"/>
  <c r="G27"/>
  <c r="BW26"/>
  <c r="BV26"/>
  <c r="BR26"/>
  <c r="BQ26"/>
  <c r="BM26"/>
  <c r="BL26"/>
  <c r="BH26"/>
  <c r="BG26"/>
  <c r="AX26"/>
  <c r="AW26"/>
  <c r="AS26"/>
  <c r="AR26"/>
  <c r="AN26"/>
  <c r="AM26"/>
  <c r="AI26"/>
  <c r="AH26"/>
  <c r="AD26"/>
  <c r="AC26"/>
  <c r="Y26"/>
  <c r="X26"/>
  <c r="T26"/>
  <c r="S26"/>
  <c r="O26"/>
  <c r="N26"/>
  <c r="J26"/>
  <c r="G26"/>
  <c r="BW25"/>
  <c r="BV25"/>
  <c r="BR25"/>
  <c r="BQ25"/>
  <c r="BM25"/>
  <c r="BL25"/>
  <c r="BH25"/>
  <c r="BG25"/>
  <c r="AX25"/>
  <c r="AW25"/>
  <c r="AS25"/>
  <c r="AR25"/>
  <c r="AN25"/>
  <c r="AI25"/>
  <c r="AH25"/>
  <c r="AD25"/>
  <c r="AC25"/>
  <c r="Y25"/>
  <c r="X25"/>
  <c r="T25"/>
  <c r="S25"/>
  <c r="O25"/>
  <c r="N25"/>
  <c r="J25"/>
  <c r="G25"/>
  <c r="F25"/>
  <c r="BW24"/>
  <c r="BV24"/>
  <c r="BR24"/>
  <c r="BQ24"/>
  <c r="BM24"/>
  <c r="BL24"/>
  <c r="BH24"/>
  <c r="BG24"/>
  <c r="AX24"/>
  <c r="AW24"/>
  <c r="AS24"/>
  <c r="AR24"/>
  <c r="AN24"/>
  <c r="AM24"/>
  <c r="AI24"/>
  <c r="AH24"/>
  <c r="AD24"/>
  <c r="AC24"/>
  <c r="Y24"/>
  <c r="X24"/>
  <c r="T24"/>
  <c r="S24"/>
  <c r="O24"/>
  <c r="N24"/>
  <c r="J24"/>
  <c r="G24"/>
  <c r="F24"/>
  <c r="BW23"/>
  <c r="BV23"/>
  <c r="BR23"/>
  <c r="BQ23"/>
  <c r="BM23"/>
  <c r="BL23"/>
  <c r="BH23"/>
  <c r="BG23"/>
  <c r="AX23"/>
  <c r="AW23"/>
  <c r="AS23"/>
  <c r="AR23"/>
  <c r="AN23"/>
  <c r="AM23"/>
  <c r="AI23"/>
  <c r="AH23"/>
  <c r="AD23"/>
  <c r="AC23"/>
  <c r="Y23"/>
  <c r="X23"/>
  <c r="T23"/>
  <c r="S23"/>
  <c r="O23"/>
  <c r="N23"/>
  <c r="J23"/>
  <c r="G23"/>
  <c r="F23"/>
  <c r="BW22"/>
  <c r="BV22"/>
  <c r="BR22"/>
  <c r="BQ22"/>
  <c r="BM22"/>
  <c r="BL22"/>
  <c r="BH22"/>
  <c r="BG22"/>
  <c r="AX22"/>
  <c r="AW22"/>
  <c r="AS22"/>
  <c r="AR22"/>
  <c r="AN22"/>
  <c r="AM22"/>
  <c r="AI22"/>
  <c r="AH22"/>
  <c r="AD22"/>
  <c r="AC22"/>
  <c r="Y22"/>
  <c r="X22"/>
  <c r="T22"/>
  <c r="S22"/>
  <c r="O22"/>
  <c r="N22"/>
  <c r="J22"/>
  <c r="G22"/>
  <c r="F22"/>
  <c r="BW21"/>
  <c r="BV21"/>
  <c r="BR21"/>
  <c r="BQ21"/>
  <c r="BM21"/>
  <c r="BL21"/>
  <c r="BH21"/>
  <c r="BG21"/>
  <c r="AX21"/>
  <c r="AW21"/>
  <c r="AS21"/>
  <c r="AR21"/>
  <c r="AN21"/>
  <c r="AM21"/>
  <c r="AI21"/>
  <c r="AH21"/>
  <c r="AD21"/>
  <c r="AC21"/>
  <c r="Y21"/>
  <c r="X21"/>
  <c r="T21"/>
  <c r="S21"/>
  <c r="O21"/>
  <c r="N21"/>
  <c r="J21"/>
  <c r="G21"/>
  <c r="F21"/>
  <c r="BW20"/>
  <c r="BV20"/>
  <c r="BR20"/>
  <c r="BQ20"/>
  <c r="BM20"/>
  <c r="BL20"/>
  <c r="BH20"/>
  <c r="BG20"/>
  <c r="BC20"/>
  <c r="AX20"/>
  <c r="AW20"/>
  <c r="AS20"/>
  <c r="AR20"/>
  <c r="AN20"/>
  <c r="AM20"/>
  <c r="AI20"/>
  <c r="AH20"/>
  <c r="AD20"/>
  <c r="AC20"/>
  <c r="Y20"/>
  <c r="X20"/>
  <c r="T20"/>
  <c r="S20"/>
  <c r="O20"/>
  <c r="N20"/>
  <c r="J20"/>
  <c r="G20"/>
  <c r="F20"/>
  <c r="BW19"/>
  <c r="BV19"/>
  <c r="BR19"/>
  <c r="BQ19"/>
  <c r="BM19"/>
  <c r="BL19"/>
  <c r="BH19"/>
  <c r="BG19"/>
  <c r="AX19"/>
  <c r="AW19"/>
  <c r="AS19"/>
  <c r="AR19"/>
  <c r="AN19"/>
  <c r="AM19"/>
  <c r="AI19"/>
  <c r="AH19"/>
  <c r="AD19"/>
  <c r="AC19"/>
  <c r="Y19"/>
  <c r="X19"/>
  <c r="T19"/>
  <c r="S19"/>
  <c r="O19"/>
  <c r="N19"/>
  <c r="J19"/>
  <c r="G19"/>
  <c r="F19"/>
  <c r="BW18"/>
  <c r="BV18"/>
  <c r="BR18"/>
  <c r="BQ18"/>
  <c r="BM18"/>
  <c r="BL18"/>
  <c r="BH18"/>
  <c r="BG18"/>
  <c r="BC18"/>
  <c r="AX18"/>
  <c r="AW18"/>
  <c r="AS18"/>
  <c r="AR18"/>
  <c r="AN18"/>
  <c r="AM18"/>
  <c r="AI18"/>
  <c r="AH18"/>
  <c r="AD18"/>
  <c r="AC18"/>
  <c r="Y18"/>
  <c r="X18"/>
  <c r="T18"/>
  <c r="S18"/>
  <c r="O18"/>
  <c r="N18"/>
  <c r="J18"/>
  <c r="G18"/>
  <c r="F18"/>
  <c r="BW17"/>
  <c r="BV17"/>
  <c r="BR17"/>
  <c r="BQ17"/>
  <c r="BM17"/>
  <c r="BL17"/>
  <c r="BH17"/>
  <c r="BG17"/>
  <c r="BC17"/>
  <c r="AX17"/>
  <c r="AW17"/>
  <c r="AS17"/>
  <c r="AR17"/>
  <c r="AN17"/>
  <c r="AM17"/>
  <c r="AI17"/>
  <c r="AH17"/>
  <c r="AD17"/>
  <c r="AC17"/>
  <c r="Y17"/>
  <c r="X17"/>
  <c r="T17"/>
  <c r="S17"/>
  <c r="O17"/>
  <c r="N17"/>
  <c r="J17"/>
  <c r="G17"/>
  <c r="F17"/>
  <c r="BW16"/>
  <c r="BV16"/>
  <c r="BR16"/>
  <c r="BQ16"/>
  <c r="BM16"/>
  <c r="BH16"/>
  <c r="BG16"/>
  <c r="BC16"/>
  <c r="AX16"/>
  <c r="AW16"/>
  <c r="AS16"/>
  <c r="AR16"/>
  <c r="AN16"/>
  <c r="AM16"/>
  <c r="AI16"/>
  <c r="AD16"/>
  <c r="AC16"/>
  <c r="Y16"/>
  <c r="X16"/>
  <c r="T16"/>
  <c r="S16"/>
  <c r="O16"/>
  <c r="N16"/>
  <c r="J16"/>
  <c r="G16"/>
  <c r="F16"/>
  <c r="BW15"/>
  <c r="BV15"/>
  <c r="BR15"/>
  <c r="BQ15"/>
  <c r="BM15"/>
  <c r="BL15"/>
  <c r="BH15"/>
  <c r="BG15"/>
  <c r="BC15"/>
  <c r="AX15"/>
  <c r="AW15"/>
  <c r="AS15"/>
  <c r="AR15"/>
  <c r="AN15"/>
  <c r="AM15"/>
  <c r="AI15"/>
  <c r="AD15"/>
  <c r="AC15"/>
  <c r="Y15"/>
  <c r="X15"/>
  <c r="T15"/>
  <c r="S15"/>
  <c r="O15"/>
  <c r="N15"/>
  <c r="J15"/>
  <c r="G15"/>
  <c r="F15"/>
  <c r="BW14"/>
  <c r="BV14"/>
  <c r="BR14"/>
  <c r="BQ14"/>
  <c r="BM14"/>
  <c r="BL14"/>
  <c r="BH14"/>
  <c r="BG14"/>
  <c r="BC14"/>
  <c r="AX14"/>
  <c r="AW14"/>
  <c r="AS14"/>
  <c r="AR14"/>
  <c r="AN14"/>
  <c r="AM14"/>
  <c r="AI14"/>
  <c r="AD14"/>
  <c r="AC14"/>
  <c r="Y14"/>
  <c r="X14"/>
  <c r="T14"/>
  <c r="S14"/>
  <c r="O14"/>
  <c r="N14"/>
  <c r="J14"/>
  <c r="G14"/>
  <c r="F14"/>
  <c r="BW13"/>
  <c r="BV13"/>
  <c r="BR13"/>
  <c r="BQ13"/>
  <c r="BM13"/>
  <c r="BL13"/>
  <c r="BH13"/>
  <c r="BG13"/>
  <c r="BC13"/>
  <c r="AX13"/>
  <c r="AW13"/>
  <c r="AS13"/>
  <c r="AR13"/>
  <c r="AN13"/>
  <c r="AM13"/>
  <c r="AD13"/>
  <c r="AC13"/>
  <c r="Y13"/>
  <c r="X13"/>
  <c r="T13"/>
  <c r="S13"/>
  <c r="O13"/>
  <c r="N13"/>
  <c r="J13"/>
  <c r="G13"/>
  <c r="F13"/>
  <c r="BW12"/>
  <c r="BV12"/>
  <c r="BR12"/>
  <c r="BQ12"/>
  <c r="BM12"/>
  <c r="BL12"/>
  <c r="BH12"/>
  <c r="BG12"/>
  <c r="BC12"/>
  <c r="AX12"/>
  <c r="AW12"/>
  <c r="AS12"/>
  <c r="AR12"/>
  <c r="AN12"/>
  <c r="AM12"/>
  <c r="AI12"/>
  <c r="AH12"/>
  <c r="AD12"/>
  <c r="AC12"/>
  <c r="Y12"/>
  <c r="X12"/>
  <c r="T12"/>
  <c r="S12"/>
  <c r="O12"/>
  <c r="N12"/>
  <c r="J12"/>
  <c r="G12"/>
  <c r="F12"/>
  <c r="BW11"/>
  <c r="BV11"/>
  <c r="BR11"/>
  <c r="BQ11"/>
  <c r="BM11"/>
  <c r="BL11"/>
  <c r="BH11"/>
  <c r="BG11"/>
  <c r="BC11"/>
  <c r="AX11"/>
  <c r="AW11"/>
  <c r="AS11"/>
  <c r="AR11"/>
  <c r="AN11"/>
  <c r="AM11"/>
  <c r="AI11"/>
  <c r="AH11"/>
  <c r="AD11"/>
  <c r="Y11"/>
  <c r="X11"/>
  <c r="T11"/>
  <c r="S11"/>
  <c r="O11"/>
  <c r="N11"/>
  <c r="J11"/>
  <c r="G11"/>
  <c r="F11"/>
  <c r="BW10"/>
  <c r="BR10"/>
  <c r="BQ10"/>
  <c r="BM10"/>
  <c r="BL10"/>
  <c r="BH10"/>
  <c r="BG10"/>
  <c r="BC10"/>
  <c r="AX10"/>
  <c r="AW10"/>
  <c r="AS10"/>
  <c r="AR10"/>
  <c r="AN10"/>
  <c r="AM10"/>
  <c r="AI10"/>
  <c r="AH10"/>
  <c r="AD10"/>
  <c r="AC10"/>
  <c r="Y10"/>
  <c r="X10"/>
  <c r="T10"/>
  <c r="S10"/>
  <c r="O10"/>
  <c r="N10"/>
  <c r="J10"/>
  <c r="G10"/>
  <c r="F10"/>
  <c r="BW9"/>
  <c r="BV9"/>
  <c r="BR9"/>
  <c r="BQ9"/>
  <c r="BM9"/>
  <c r="BL9"/>
  <c r="BH9"/>
  <c r="BG9"/>
  <c r="BC9"/>
  <c r="AX9"/>
  <c r="AW9"/>
  <c r="AS9"/>
  <c r="AR9"/>
  <c r="AN9"/>
  <c r="AM9"/>
  <c r="AI9"/>
  <c r="AH9"/>
  <c r="AD9"/>
  <c r="AC9"/>
  <c r="Y9"/>
  <c r="X9"/>
  <c r="T9"/>
  <c r="S9"/>
  <c r="O9"/>
  <c r="N9"/>
  <c r="J9"/>
  <c r="G9"/>
  <c r="F9"/>
  <c r="BW8"/>
  <c r="BV8"/>
  <c r="BR8"/>
  <c r="BQ8"/>
  <c r="BM8"/>
  <c r="BL8"/>
  <c r="BH8"/>
  <c r="BG8"/>
  <c r="BC8"/>
  <c r="AX8"/>
  <c r="AW8"/>
  <c r="AS8"/>
  <c r="AR8"/>
  <c r="AN8"/>
  <c r="AM8"/>
  <c r="AI8"/>
  <c r="AH8"/>
  <c r="AD8"/>
  <c r="AC8"/>
  <c r="Y8"/>
  <c r="X8"/>
  <c r="T8"/>
  <c r="S8"/>
  <c r="O8"/>
  <c r="N8"/>
  <c r="J8"/>
  <c r="G8"/>
  <c r="F8"/>
</calcChain>
</file>

<file path=xl/sharedStrings.xml><?xml version="1.0" encoding="utf-8"?>
<sst xmlns="http://schemas.openxmlformats.org/spreadsheetml/2006/main" count="2500" uniqueCount="244">
  <si>
    <t xml:space="preserve"> </t>
  </si>
  <si>
    <t>Стовба С.Б.</t>
  </si>
  <si>
    <t>t, ч.</t>
  </si>
  <si>
    <t>Новый поселок</t>
  </si>
  <si>
    <t>Р,кВт</t>
  </si>
  <si>
    <t>Q,кВар</t>
  </si>
  <si>
    <t>I, А</t>
  </si>
  <si>
    <t>U, кВ</t>
  </si>
  <si>
    <t>Р (кВт)</t>
  </si>
  <si>
    <t>Q (кВар)</t>
  </si>
  <si>
    <t>00:00</t>
  </si>
  <si>
    <t>01:00</t>
  </si>
  <si>
    <t>02:00</t>
  </si>
  <si>
    <t>03:00</t>
  </si>
  <si>
    <t>04:00</t>
  </si>
  <si>
    <t>05:00</t>
  </si>
  <si>
    <t>06:00</t>
  </si>
  <si>
    <t>07:00</t>
  </si>
  <si>
    <t>08:00</t>
  </si>
  <si>
    <t>09:00</t>
  </si>
  <si>
    <t>10:00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</si>
  <si>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</si>
  <si>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</si>
  <si>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</si>
  <si>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</si>
  <si>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</si>
  <si>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</si>
  <si>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</si>
  <si>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</si>
  <si>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</si>
  <si>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</si>
  <si>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</si>
  <si>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</si>
  <si>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</si>
  <si>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24:00</t>
  </si>
  <si>
    <t>ТСН-1</t>
  </si>
  <si>
    <t>яч.№ 30    Калиновка</t>
  </si>
  <si>
    <t>яч.№ 12    венствол 3-2</t>
  </si>
  <si>
    <t>яч.№ 13    Евродон-1</t>
  </si>
  <si>
    <t>яч.№ 16    Евродон-2</t>
  </si>
  <si>
    <t xml:space="preserve">                </t>
  </si>
  <si>
    <t>яч.№ 16   Супрунова</t>
  </si>
  <si>
    <t>яч.№ 23    Фомин</t>
  </si>
  <si>
    <t>ЖБИ-1</t>
  </si>
  <si>
    <t>Р,(кВт)</t>
  </si>
  <si>
    <t>Q,(кВар)</t>
  </si>
  <si>
    <t>Рубин</t>
  </si>
  <si>
    <t>1Б-2(водоканал)</t>
  </si>
  <si>
    <t xml:space="preserve">яч.№ 3 Умформер-1 </t>
  </si>
  <si>
    <t>Огнеупор-1</t>
  </si>
  <si>
    <t>Данные контрольного замера ПС Ш-45</t>
  </si>
  <si>
    <t>ТСН-2</t>
  </si>
  <si>
    <t>яч.№10 Евродон-Юг</t>
  </si>
  <si>
    <t>яч.№ 3    Т-1</t>
  </si>
  <si>
    <t>U,кВ</t>
  </si>
  <si>
    <t>яч№32 Клетьевой№2Вв№1</t>
  </si>
  <si>
    <t>яч№22 ТП-4 АБК</t>
  </si>
  <si>
    <t>яч№20Угольный под.</t>
  </si>
  <si>
    <t>яч№12 ТП-3 тр-р№1</t>
  </si>
  <si>
    <t>яч№19 Венствол2</t>
  </si>
  <si>
    <t>яч№46 Водоотлив</t>
  </si>
  <si>
    <t>U, В</t>
  </si>
  <si>
    <t>яч№45</t>
  </si>
  <si>
    <t>яч№8 клетье подьем 1.2</t>
  </si>
  <si>
    <t>яч№14 ОФ</t>
  </si>
  <si>
    <t>яч№25 клеть водьем 2.2</t>
  </si>
  <si>
    <t>яч№33 ТП-3 Блок всп ствола</t>
  </si>
  <si>
    <t>яч№15 котельная ввод 1</t>
  </si>
  <si>
    <t>яч№13 венствол1</t>
  </si>
  <si>
    <t>на 21.06.21</t>
  </si>
  <si>
    <t>15.12.2020г</t>
  </si>
  <si>
    <t>Ретранслятор</t>
  </si>
  <si>
    <t>яч.№ 2   Т-1</t>
  </si>
  <si>
    <t>Ст. диспетчер ООО "Энерготранс"                                           Алехин В.П.</t>
  </si>
  <si>
    <t xml:space="preserve">           Вербенка</t>
  </si>
  <si>
    <t xml:space="preserve"> Кирпичный</t>
  </si>
  <si>
    <t>960</t>
  </si>
  <si>
    <t>12</t>
  </si>
  <si>
    <t>720</t>
  </si>
  <si>
    <t>0</t>
  </si>
  <si>
    <t>48</t>
  </si>
  <si>
    <t>360</t>
  </si>
  <si>
    <t>240</t>
  </si>
  <si>
    <t>144</t>
  </si>
  <si>
    <t>96</t>
  </si>
  <si>
    <t>72</t>
  </si>
  <si>
    <t>118</t>
  </si>
  <si>
    <t>119</t>
  </si>
  <si>
    <t>117</t>
  </si>
  <si>
    <t>6.4</t>
  </si>
  <si>
    <t>1080</t>
  </si>
  <si>
    <t>1440</t>
  </si>
  <si>
    <t>1800</t>
  </si>
  <si>
    <t>21.6</t>
  </si>
  <si>
    <t>16,8</t>
  </si>
  <si>
    <t>13,6</t>
  </si>
  <si>
    <t>21,6</t>
  </si>
  <si>
    <t>1200</t>
  </si>
  <si>
    <t>2400</t>
  </si>
  <si>
    <t>2880</t>
  </si>
  <si>
    <t>2640</t>
  </si>
  <si>
    <t>4</t>
  </si>
  <si>
    <t>24</t>
  </si>
  <si>
    <t>3600</t>
  </si>
  <si>
    <t>36</t>
  </si>
  <si>
    <t>1680</t>
  </si>
  <si>
    <t>1920</t>
  </si>
  <si>
    <t>2160</t>
  </si>
  <si>
    <t>116</t>
  </si>
  <si>
    <t>410</t>
  </si>
  <si>
    <t>1,42</t>
  </si>
  <si>
    <t>0,01</t>
  </si>
  <si>
    <t>0,03</t>
  </si>
  <si>
    <t>0,02</t>
  </si>
  <si>
    <t>0,05</t>
  </si>
  <si>
    <t>0,07</t>
  </si>
  <si>
    <t>0,06</t>
  </si>
  <si>
    <t>0,04</t>
  </si>
  <si>
    <t>0,09</t>
  </si>
  <si>
    <t>0,18</t>
  </si>
  <si>
    <t>0,29</t>
  </si>
  <si>
    <t>0,23</t>
  </si>
  <si>
    <t>яч№11Т-1</t>
  </si>
  <si>
    <t>6,4</t>
  </si>
  <si>
    <t>6,3</t>
  </si>
  <si>
    <t>6,2</t>
  </si>
  <si>
    <t>288</t>
  </si>
  <si>
    <t>624</t>
  </si>
  <si>
    <t>336</t>
  </si>
  <si>
    <t>18</t>
  </si>
  <si>
    <t>25,2</t>
  </si>
  <si>
    <t>32,4</t>
  </si>
  <si>
    <t>241,2</t>
  </si>
  <si>
    <t>190,8</t>
  </si>
  <si>
    <t>406,8</t>
  </si>
  <si>
    <t>450</t>
  </si>
  <si>
    <t>388,8</t>
  </si>
  <si>
    <t>43,2</t>
  </si>
  <si>
    <t>28,8</t>
  </si>
  <si>
    <t>25,6</t>
  </si>
  <si>
    <t>284,4</t>
  </si>
  <si>
    <t>226,8</t>
  </si>
  <si>
    <t>500,4</t>
  </si>
  <si>
    <t>554,4</t>
  </si>
  <si>
    <t>486</t>
  </si>
  <si>
    <t>709,2</t>
  </si>
  <si>
    <t>6</t>
  </si>
  <si>
    <t>яч№53Т-1</t>
  </si>
  <si>
    <t>6,7</t>
  </si>
  <si>
    <t>6,6</t>
  </si>
  <si>
    <t>216</t>
  </si>
  <si>
    <t>672</t>
  </si>
  <si>
    <t>1008</t>
  </si>
  <si>
    <t>528</t>
  </si>
  <si>
    <t>600</t>
  </si>
  <si>
    <t>480</t>
  </si>
  <si>
    <t>840</t>
  </si>
  <si>
    <t>78</t>
  </si>
  <si>
    <t>66</t>
  </si>
  <si>
    <t>60</t>
  </si>
  <si>
    <t>108</t>
  </si>
  <si>
    <t>90</t>
  </si>
  <si>
    <t>54</t>
  </si>
  <si>
    <t>252</t>
  </si>
  <si>
    <t>180</t>
  </si>
  <si>
    <t>84</t>
  </si>
  <si>
    <t>42</t>
  </si>
  <si>
    <t>102</t>
  </si>
  <si>
    <t>126</t>
  </si>
  <si>
    <t>162</t>
  </si>
  <si>
    <t>324</t>
  </si>
  <si>
    <t>396</t>
  </si>
  <si>
    <t>432</t>
  </si>
  <si>
    <t>14,2</t>
  </si>
  <si>
    <t>12,5</t>
  </si>
  <si>
    <t>120</t>
  </si>
  <si>
    <t>900</t>
  </si>
  <si>
    <t>540</t>
  </si>
  <si>
    <t>Данные контрольного замера ПС "Н-14"</t>
  </si>
  <si>
    <t>от 17.06.2026</t>
  </si>
  <si>
    <t>Данные контрольного замера ПС "С-1"</t>
  </si>
  <si>
    <t xml:space="preserve">на 17.06.2026                </t>
  </si>
  <si>
    <t>на 17.06.2026</t>
  </si>
  <si>
    <t xml:space="preserve">        Данные контрольного замера ПС "Ш-45"        </t>
  </si>
  <si>
    <t>Данные контрольного замера ПС "Ш-45"</t>
  </si>
  <si>
    <t xml:space="preserve">       наименование                                                                                                            </t>
  </si>
  <si>
    <t>кВ</t>
  </si>
  <si>
    <t>яч№37 Ввод№2</t>
  </si>
  <si>
    <t>5ЦЛ Грушевская</t>
  </si>
  <si>
    <t>ТСН-2 0,4кВ</t>
  </si>
  <si>
    <t>яч№44 Гортоп</t>
  </si>
  <si>
    <t>яч№38 х.Чапаева</t>
  </si>
  <si>
    <t>яч№8 станцияЧапаева</t>
  </si>
  <si>
    <t>яч№4 Сбойка</t>
  </si>
  <si>
    <t>яч№17 Син.камень-1</t>
  </si>
  <si>
    <t>яч№33 Дизельная</t>
  </si>
  <si>
    <t>яч№31 Син.камень-2</t>
  </si>
  <si>
    <t>P, кВт</t>
  </si>
  <si>
    <t>Q, кВар</t>
  </si>
  <si>
    <t xml:space="preserve">Данные контрольного замера ПС "Ясногорская" </t>
  </si>
  <si>
    <t>Объект</t>
  </si>
  <si>
    <t>ввод №1 ПС Карьер КРУН-6 кВ</t>
  </si>
  <si>
    <t>Т-1</t>
  </si>
  <si>
    <t>2694</t>
  </si>
  <si>
    <t>860</t>
  </si>
  <si>
    <t xml:space="preserve">Данные контрольного замера ПС "Карьер" </t>
  </si>
  <si>
    <t xml:space="preserve"> на 17.06.2026</t>
  </si>
  <si>
    <t>яч.№ 13 Т-2</t>
  </si>
  <si>
    <t>ТСН</t>
  </si>
  <si>
    <t>Детсад (Л-2905)</t>
  </si>
  <si>
    <t>яч.№ 6   Глория Джинс</t>
  </si>
  <si>
    <t>Мирный (Л-2908)</t>
  </si>
  <si>
    <t>Нежданная 2 (Л-2909)</t>
  </si>
  <si>
    <t>яч.№ 10   Евродон-4</t>
  </si>
  <si>
    <t>яч.№ 12   Евродон-1</t>
  </si>
  <si>
    <t>ООО ППТК Энергострой яч№20</t>
  </si>
  <si>
    <t xml:space="preserve">   яч. №23  4й водоподъем</t>
  </si>
  <si>
    <t>яч,№25         Евродон-3</t>
  </si>
  <si>
    <t>яч.№ 26   Евродон-5</t>
  </si>
  <si>
    <t>Нежданная 1 Л-2932</t>
  </si>
  <si>
    <t>ООО ППТК Энергострой</t>
  </si>
  <si>
    <t>ТПН-1</t>
  </si>
  <si>
    <t>U</t>
  </si>
  <si>
    <t>Ампер</t>
  </si>
  <si>
    <t>Счетчик А</t>
  </si>
  <si>
    <t>Счетчик R</t>
  </si>
  <si>
    <t>Расход(А)</t>
  </si>
  <si>
    <t>Расход(R)</t>
  </si>
  <si>
    <t>Счетчик</t>
  </si>
  <si>
    <t>Расход</t>
  </si>
  <si>
    <t>Расход®</t>
  </si>
  <si>
    <t>6,24</t>
  </si>
  <si>
    <t>6,22</t>
  </si>
  <si>
    <t>6,19</t>
  </si>
  <si>
    <t>6,23</t>
  </si>
  <si>
    <t>6,21</t>
  </si>
  <si>
    <t>6,1</t>
  </si>
  <si>
    <t>1074,,42</t>
  </si>
  <si>
    <t>6,28</t>
  </si>
  <si>
    <t>яч.№ 28 Т-1</t>
  </si>
  <si>
    <t>Нежданная 1 (Л-2932)</t>
  </si>
  <si>
    <t>ТПН-2</t>
  </si>
  <si>
    <t>Данные контрольного замера ПС "Ш-29"</t>
  </si>
  <si>
    <t xml:space="preserve">на 17.06.2026 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</si>
</sst>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0.0"/>
    <numFmt numFmtId="166" formatCode="0.00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b/>
      <i/>
      <sz val="10"/>
      <name val="Arial Cyr"/>
      <charset val="204"/>
    </font>
    <font>
      <i/>
      <sz val="10"/>
      <name val="Arial Cyr"/>
      <charset val="204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theme="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1" fillId="0" borderId="0" applyFont="0" applyFill="0" applyBorder="0" applyAlignment="0" applyProtection="0"/>
  </cellStyleXfs>
  <cellXfs count="32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0" fillId="0" borderId="1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0" xfId="0" applyFill="1" applyBorder="1"/>
    <xf numFmtId="0" fontId="8" fillId="0" borderId="18" xfId="0" applyFont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49" fontId="0" fillId="0" borderId="7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5" xfId="0" applyNumberFormat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31" xfId="0" applyFont="1" applyBorder="1" applyAlignment="1"/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/>
    <xf numFmtId="1" fontId="0" fillId="2" borderId="35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0" fillId="2" borderId="5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38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35" xfId="0" applyFont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49" fontId="0" fillId="0" borderId="37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49" fontId="0" fillId="0" borderId="42" xfId="0" applyNumberFormat="1" applyBorder="1" applyAlignment="1">
      <alignment horizontal="center" vertical="center"/>
    </xf>
    <xf numFmtId="49" fontId="0" fillId="0" borderId="42" xfId="0" applyNumberFormat="1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165" fontId="0" fillId="2" borderId="15" xfId="0" applyNumberFormat="1" applyFill="1" applyBorder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9" fontId="13" fillId="0" borderId="42" xfId="0" applyNumberFormat="1" applyFont="1" applyBorder="1" applyAlignment="1">
      <alignment horizontal="center" vertical="center"/>
    </xf>
    <xf numFmtId="49" fontId="13" fillId="0" borderId="41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16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49" fontId="0" fillId="0" borderId="42" xfId="0" applyNumberFormat="1" applyFont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" fontId="13" fillId="2" borderId="5" xfId="0" applyNumberFormat="1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64" fontId="6" fillId="0" borderId="16" xfId="2" applyFont="1" applyBorder="1" applyAlignment="1">
      <alignment horizontal="center" vertical="center"/>
    </xf>
    <xf numFmtId="164" fontId="6" fillId="0" borderId="14" xfId="2" applyFont="1" applyBorder="1" applyAlignment="1">
      <alignment horizontal="center" vertical="center"/>
    </xf>
    <xf numFmtId="164" fontId="6" fillId="0" borderId="23" xfId="2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16" fontId="0" fillId="2" borderId="48" xfId="0" applyNumberFormat="1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8" fillId="0" borderId="50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Fill="1" applyProtection="1"/>
    <xf numFmtId="0" fontId="0" fillId="0" borderId="0" xfId="0" applyFill="1" applyProtection="1"/>
    <xf numFmtId="0" fontId="21" fillId="0" borderId="0" xfId="0" applyFont="1" applyFill="1" applyProtection="1"/>
    <xf numFmtId="0" fontId="0" fillId="0" borderId="0" xfId="0" applyFill="1" applyAlignment="1" applyProtection="1">
      <alignment horizontal="left"/>
    </xf>
    <xf numFmtId="0" fontId="0" fillId="0" borderId="0" xfId="0" applyFill="1" applyProtection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0" fillId="0" borderId="1" xfId="0" applyNumberFormat="1" applyFill="1" applyBorder="1" applyProtection="1"/>
    <xf numFmtId="0" fontId="0" fillId="0" borderId="1" xfId="0" applyNumberFormat="1" applyBorder="1" applyAlignment="1">
      <alignment horizontal="center" vertical="center"/>
    </xf>
    <xf numFmtId="0" fontId="0" fillId="0" borderId="0" xfId="0" applyFill="1" applyAlignment="1" applyProtection="1">
      <alignment horizontal="center"/>
    </xf>
    <xf numFmtId="14" fontId="0" fillId="0" borderId="0" xfId="0" applyNumberFormat="1" applyFill="1" applyAlignment="1" applyProtection="1">
      <alignment horizontal="center"/>
    </xf>
    <xf numFmtId="14" fontId="0" fillId="0" borderId="0" xfId="0" applyNumberFormat="1" applyFill="1" applyAlignment="1" applyProtection="1">
      <alignment horizont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textRotation="90"/>
    </xf>
    <xf numFmtId="0" fontId="23" fillId="0" borderId="1" xfId="0" applyFont="1" applyFill="1" applyBorder="1" applyAlignment="1">
      <alignment horizontal="center" vertical="center" textRotation="90"/>
    </xf>
    <xf numFmtId="0" fontId="23" fillId="0" borderId="4" xfId="0" applyFont="1" applyFill="1" applyBorder="1" applyAlignment="1">
      <alignment horizontal="center" vertical="center" textRotation="90"/>
    </xf>
    <xf numFmtId="0" fontId="17" fillId="0" borderId="25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49" fontId="23" fillId="0" borderId="25" xfId="0" applyNumberFormat="1" applyFont="1" applyBorder="1" applyAlignment="1">
      <alignment horizontal="center" vertical="center"/>
    </xf>
    <xf numFmtId="49" fontId="23" fillId="0" borderId="20" xfId="0" applyNumberFormat="1" applyFont="1" applyBorder="1" applyAlignment="1">
      <alignment horizontal="center" vertical="center"/>
    </xf>
    <xf numFmtId="2" fontId="16" fillId="0" borderId="18" xfId="0" applyNumberFormat="1" applyFont="1" applyBorder="1" applyAlignment="1">
      <alignment horizontal="center" vertical="center"/>
    </xf>
    <xf numFmtId="2" fontId="0" fillId="0" borderId="13" xfId="0" applyNumberFormat="1" applyFont="1" applyFill="1" applyBorder="1"/>
    <xf numFmtId="2" fontId="16" fillId="0" borderId="13" xfId="0" applyNumberFormat="1" applyFont="1" applyBorder="1" applyAlignment="1">
      <alignment horizontal="center" vertical="center"/>
    </xf>
    <xf numFmtId="2" fontId="16" fillId="0" borderId="15" xfId="0" applyNumberFormat="1" applyFont="1" applyBorder="1" applyAlignment="1">
      <alignment horizontal="center" vertical="center"/>
    </xf>
    <xf numFmtId="2" fontId="16" fillId="0" borderId="30" xfId="0" applyNumberFormat="1" applyFont="1" applyBorder="1" applyAlignment="1">
      <alignment horizontal="center" vertical="center"/>
    </xf>
    <xf numFmtId="2" fontId="16" fillId="0" borderId="42" xfId="0" applyNumberFormat="1" applyFont="1" applyBorder="1" applyAlignment="1">
      <alignment horizontal="center" vertical="center"/>
    </xf>
    <xf numFmtId="2" fontId="16" fillId="0" borderId="39" xfId="0" applyNumberFormat="1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53" xfId="0" applyNumberFormat="1" applyFont="1" applyBorder="1" applyAlignment="1">
      <alignment horizontal="center" vertical="center"/>
    </xf>
    <xf numFmtId="2" fontId="16" fillId="0" borderId="51" xfId="0" applyNumberFormat="1" applyFont="1" applyBorder="1" applyAlignment="1">
      <alignment horizontal="center" vertical="center"/>
    </xf>
    <xf numFmtId="166" fontId="16" fillId="0" borderId="39" xfId="0" applyNumberFormat="1" applyFont="1" applyBorder="1" applyAlignment="1">
      <alignment horizontal="center" vertical="center"/>
    </xf>
    <xf numFmtId="2" fontId="16" fillId="0" borderId="7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/>
    <xf numFmtId="2" fontId="16" fillId="0" borderId="1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 vertical="center"/>
    </xf>
    <xf numFmtId="2" fontId="16" fillId="0" borderId="48" xfId="0" applyNumberFormat="1" applyFont="1" applyBorder="1" applyAlignment="1">
      <alignment horizontal="center" vertical="center"/>
    </xf>
    <xf numFmtId="166" fontId="16" fillId="0" borderId="1" xfId="0" applyNumberFormat="1" applyFont="1" applyBorder="1" applyAlignment="1">
      <alignment horizontal="center" vertical="center"/>
    </xf>
    <xf numFmtId="2" fontId="16" fillId="2" borderId="1" xfId="0" applyNumberFormat="1" applyFont="1" applyFill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2" fontId="16" fillId="0" borderId="12" xfId="0" applyNumberFormat="1" applyFont="1" applyBorder="1" applyAlignment="1">
      <alignment horizontal="center" vertical="center"/>
    </xf>
    <xf numFmtId="2" fontId="0" fillId="0" borderId="5" xfId="0" applyNumberFormat="1" applyFont="1" applyFill="1" applyBorder="1"/>
    <xf numFmtId="2" fontId="16" fillId="0" borderId="5" xfId="0" applyNumberFormat="1" applyFont="1" applyBorder="1" applyAlignment="1">
      <alignment horizontal="center" vertical="center"/>
    </xf>
    <xf numFmtId="2" fontId="16" fillId="0" borderId="6" xfId="0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2" fontId="16" fillId="0" borderId="0" xfId="0" applyNumberFormat="1" applyFont="1" applyFill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textRotation="90"/>
    </xf>
    <xf numFmtId="0" fontId="25" fillId="0" borderId="1" xfId="0" applyFont="1" applyFill="1" applyBorder="1" applyAlignment="1">
      <alignment horizontal="center" vertical="center" textRotation="90"/>
    </xf>
    <xf numFmtId="0" fontId="25" fillId="0" borderId="4" xfId="0" applyFont="1" applyFill="1" applyBorder="1" applyAlignment="1">
      <alignment horizontal="center" vertical="center" textRotation="90"/>
    </xf>
    <xf numFmtId="0" fontId="24" fillId="0" borderId="10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49" fontId="25" fillId="0" borderId="20" xfId="0" applyNumberFormat="1" applyFont="1" applyBorder="1" applyAlignment="1">
      <alignment horizontal="center" vertical="center"/>
    </xf>
    <xf numFmtId="2" fontId="26" fillId="0" borderId="18" xfId="0" applyNumberFormat="1" applyFont="1" applyBorder="1" applyAlignment="1">
      <alignment horizontal="center" vertical="center"/>
    </xf>
    <xf numFmtId="2" fontId="27" fillId="0" borderId="13" xfId="0" applyNumberFormat="1" applyFont="1" applyFill="1" applyBorder="1"/>
    <xf numFmtId="2" fontId="26" fillId="0" borderId="13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2" fontId="26" fillId="0" borderId="30" xfId="0" applyNumberFormat="1" applyFont="1" applyBorder="1" applyAlignment="1">
      <alignment horizontal="center" vertical="center"/>
    </xf>
    <xf numFmtId="2" fontId="26" fillId="0" borderId="42" xfId="0" applyNumberFormat="1" applyFont="1" applyBorder="1" applyAlignment="1">
      <alignment horizontal="center" vertical="center"/>
    </xf>
    <xf numFmtId="2" fontId="26" fillId="0" borderId="39" xfId="0" applyNumberFormat="1" applyFont="1" applyBorder="1" applyAlignment="1">
      <alignment horizontal="center" vertical="center"/>
    </xf>
    <xf numFmtId="2" fontId="26" fillId="0" borderId="47" xfId="0" applyNumberFormat="1" applyFont="1" applyBorder="1" applyAlignment="1">
      <alignment horizontal="center" vertical="center"/>
    </xf>
    <xf numFmtId="2" fontId="26" fillId="0" borderId="53" xfId="0" applyNumberFormat="1" applyFont="1" applyBorder="1" applyAlignment="1">
      <alignment horizontal="center" vertical="center"/>
    </xf>
    <xf numFmtId="2" fontId="26" fillId="0" borderId="51" xfId="0" applyNumberFormat="1" applyFont="1" applyBorder="1" applyAlignment="1">
      <alignment horizontal="center" vertical="center"/>
    </xf>
    <xf numFmtId="166" fontId="26" fillId="0" borderId="39" xfId="0" applyNumberFormat="1" applyFont="1" applyBorder="1" applyAlignment="1">
      <alignment horizontal="center" vertical="center"/>
    </xf>
    <xf numFmtId="2" fontId="26" fillId="0" borderId="7" xfId="0" applyNumberFormat="1" applyFont="1" applyBorder="1" applyAlignment="1">
      <alignment horizontal="center" vertical="center"/>
    </xf>
    <xf numFmtId="2" fontId="27" fillId="0" borderId="1" xfId="0" applyNumberFormat="1" applyFont="1" applyFill="1" applyBorder="1"/>
    <xf numFmtId="2" fontId="26" fillId="0" borderId="1" xfId="0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2" fontId="26" fillId="0" borderId="48" xfId="0" applyNumberFormat="1" applyFont="1" applyBorder="1" applyAlignment="1">
      <alignment horizontal="center" vertical="center"/>
    </xf>
    <xf numFmtId="166" fontId="26" fillId="0" borderId="1" xfId="0" applyNumberFormat="1" applyFont="1" applyBorder="1" applyAlignment="1">
      <alignment horizontal="center" vertical="center"/>
    </xf>
    <xf numFmtId="2" fontId="26" fillId="2" borderId="1" xfId="0" applyNumberFormat="1" applyFont="1" applyFill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2" fontId="27" fillId="0" borderId="5" xfId="0" applyNumberFormat="1" applyFont="1" applyFill="1" applyBorder="1"/>
    <xf numFmtId="2" fontId="26" fillId="0" borderId="5" xfId="0" applyNumberFormat="1" applyFont="1" applyBorder="1" applyAlignment="1">
      <alignment horizontal="center" vertical="center"/>
    </xf>
    <xf numFmtId="2" fontId="26" fillId="0" borderId="6" xfId="0" applyNumberFormat="1" applyFont="1" applyBorder="1" applyAlignment="1">
      <alignment horizontal="center" vertical="center"/>
    </xf>
    <xf numFmtId="166" fontId="26" fillId="0" borderId="5" xfId="0" applyNumberFormat="1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39"/>
  <sheetViews>
    <sheetView zoomScale="75" zoomScaleNormal="75" workbookViewId="0">
      <selection activeCell="O38" sqref="O38"/>
    </sheetView>
  </sheetViews>
  <sheetFormatPr defaultRowHeight="15"/>
  <cols>
    <col min="1" max="1" width="6.140625" style="1" customWidth="1"/>
    <col min="2" max="2" width="8" style="1" customWidth="1"/>
    <col min="3" max="3" width="8.140625" style="1" customWidth="1"/>
    <col min="4" max="4" width="5.28515625" style="1" customWidth="1"/>
    <col min="5" max="5" width="6.85546875" style="1" customWidth="1"/>
    <col min="6" max="6" width="8" style="1" customWidth="1"/>
    <col min="7" max="7" width="8.140625" style="1" customWidth="1"/>
    <col min="8" max="8" width="5.28515625" style="1" customWidth="1"/>
    <col min="9" max="9" width="6.85546875" style="1" customWidth="1"/>
    <col min="10" max="10" width="8" style="1" customWidth="1"/>
    <col min="11" max="11" width="7.28515625" style="1" customWidth="1"/>
    <col min="12" max="12" width="6.28515625" style="1" customWidth="1"/>
    <col min="13" max="13" width="6" style="1" customWidth="1"/>
    <col min="14" max="14" width="8" style="1" customWidth="1"/>
    <col min="15" max="15" width="7.28515625" style="1" customWidth="1"/>
    <col min="16" max="16" width="6.28515625" style="1" customWidth="1"/>
    <col min="17" max="17" width="6" style="1" customWidth="1"/>
    <col min="18" max="18" width="8" style="1" customWidth="1"/>
    <col min="19" max="19" width="7.7109375" style="1" customWidth="1"/>
    <col min="20" max="20" width="6.28515625" style="1" customWidth="1"/>
    <col min="21" max="21" width="6" style="1" customWidth="1"/>
    <col min="22" max="22" width="8.42578125" style="1" customWidth="1"/>
    <col min="23" max="23" width="5" style="1" customWidth="1"/>
    <col min="24" max="24" width="5.42578125" style="1" customWidth="1"/>
    <col min="26" max="29" width="0" style="3" hidden="1" customWidth="1"/>
    <col min="264" max="264" width="6.140625" customWidth="1"/>
    <col min="265" max="265" width="8" customWidth="1"/>
    <col min="266" max="266" width="8.140625" customWidth="1"/>
    <col min="267" max="267" width="5.28515625" customWidth="1"/>
    <col min="268" max="268" width="6.85546875" customWidth="1"/>
    <col min="269" max="269" width="6.28515625" customWidth="1"/>
    <col min="270" max="270" width="7.28515625" customWidth="1"/>
    <col min="271" max="271" width="6.28515625" customWidth="1"/>
    <col min="272" max="272" width="6" customWidth="1"/>
    <col min="273" max="273" width="7.42578125" customWidth="1"/>
    <col min="274" max="274" width="6.42578125" customWidth="1"/>
    <col min="275" max="275" width="5" customWidth="1"/>
    <col min="276" max="276" width="5.42578125" customWidth="1"/>
    <col min="277" max="277" width="6.5703125" customWidth="1"/>
    <col min="278" max="278" width="6.85546875" customWidth="1"/>
    <col min="279" max="279" width="5.7109375" customWidth="1"/>
    <col min="280" max="280" width="4.85546875" customWidth="1"/>
    <col min="282" max="285" width="0" hidden="1" customWidth="1"/>
    <col min="520" max="520" width="6.140625" customWidth="1"/>
    <col min="521" max="521" width="8" customWidth="1"/>
    <col min="522" max="522" width="8.140625" customWidth="1"/>
    <col min="523" max="523" width="5.28515625" customWidth="1"/>
    <col min="524" max="524" width="6.85546875" customWidth="1"/>
    <col min="525" max="525" width="6.28515625" customWidth="1"/>
    <col min="526" max="526" width="7.28515625" customWidth="1"/>
    <col min="527" max="527" width="6.28515625" customWidth="1"/>
    <col min="528" max="528" width="6" customWidth="1"/>
    <col min="529" max="529" width="7.42578125" customWidth="1"/>
    <col min="530" max="530" width="6.42578125" customWidth="1"/>
    <col min="531" max="531" width="5" customWidth="1"/>
    <col min="532" max="532" width="5.42578125" customWidth="1"/>
    <col min="533" max="533" width="6.5703125" customWidth="1"/>
    <col min="534" max="534" width="6.85546875" customWidth="1"/>
    <col min="535" max="535" width="5.7109375" customWidth="1"/>
    <col min="536" max="536" width="4.85546875" customWidth="1"/>
    <col min="538" max="541" width="0" hidden="1" customWidth="1"/>
    <col min="776" max="776" width="6.140625" customWidth="1"/>
    <col min="777" max="777" width="8" customWidth="1"/>
    <col min="778" max="778" width="8.140625" customWidth="1"/>
    <col min="779" max="779" width="5.28515625" customWidth="1"/>
    <col min="780" max="780" width="6.85546875" customWidth="1"/>
    <col min="781" max="781" width="6.28515625" customWidth="1"/>
    <col min="782" max="782" width="7.28515625" customWidth="1"/>
    <col min="783" max="783" width="6.28515625" customWidth="1"/>
    <col min="784" max="784" width="6" customWidth="1"/>
    <col min="785" max="785" width="7.42578125" customWidth="1"/>
    <col min="786" max="786" width="6.42578125" customWidth="1"/>
    <col min="787" max="787" width="5" customWidth="1"/>
    <col min="788" max="788" width="5.42578125" customWidth="1"/>
    <col min="789" max="789" width="6.5703125" customWidth="1"/>
    <col min="790" max="790" width="6.85546875" customWidth="1"/>
    <col min="791" max="791" width="5.7109375" customWidth="1"/>
    <col min="792" max="792" width="4.85546875" customWidth="1"/>
    <col min="794" max="797" width="0" hidden="1" customWidth="1"/>
    <col min="1032" max="1032" width="6.140625" customWidth="1"/>
    <col min="1033" max="1033" width="8" customWidth="1"/>
    <col min="1034" max="1034" width="8.140625" customWidth="1"/>
    <col min="1035" max="1035" width="5.28515625" customWidth="1"/>
    <col min="1036" max="1036" width="6.85546875" customWidth="1"/>
    <col min="1037" max="1037" width="6.28515625" customWidth="1"/>
    <col min="1038" max="1038" width="7.28515625" customWidth="1"/>
    <col min="1039" max="1039" width="6.28515625" customWidth="1"/>
    <col min="1040" max="1040" width="6" customWidth="1"/>
    <col min="1041" max="1041" width="7.42578125" customWidth="1"/>
    <col min="1042" max="1042" width="6.42578125" customWidth="1"/>
    <col min="1043" max="1043" width="5" customWidth="1"/>
    <col min="1044" max="1044" width="5.42578125" customWidth="1"/>
    <col min="1045" max="1045" width="6.5703125" customWidth="1"/>
    <col min="1046" max="1046" width="6.85546875" customWidth="1"/>
    <col min="1047" max="1047" width="5.7109375" customWidth="1"/>
    <col min="1048" max="1048" width="4.85546875" customWidth="1"/>
    <col min="1050" max="1053" width="0" hidden="1" customWidth="1"/>
    <col min="1288" max="1288" width="6.140625" customWidth="1"/>
    <col min="1289" max="1289" width="8" customWidth="1"/>
    <col min="1290" max="1290" width="8.140625" customWidth="1"/>
    <col min="1291" max="1291" width="5.28515625" customWidth="1"/>
    <col min="1292" max="1292" width="6.85546875" customWidth="1"/>
    <col min="1293" max="1293" width="6.28515625" customWidth="1"/>
    <col min="1294" max="1294" width="7.28515625" customWidth="1"/>
    <col min="1295" max="1295" width="6.28515625" customWidth="1"/>
    <col min="1296" max="1296" width="6" customWidth="1"/>
    <col min="1297" max="1297" width="7.42578125" customWidth="1"/>
    <col min="1298" max="1298" width="6.42578125" customWidth="1"/>
    <col min="1299" max="1299" width="5" customWidth="1"/>
    <col min="1300" max="1300" width="5.42578125" customWidth="1"/>
    <col min="1301" max="1301" width="6.5703125" customWidth="1"/>
    <col min="1302" max="1302" width="6.85546875" customWidth="1"/>
    <col min="1303" max="1303" width="5.7109375" customWidth="1"/>
    <col min="1304" max="1304" width="4.85546875" customWidth="1"/>
    <col min="1306" max="1309" width="0" hidden="1" customWidth="1"/>
    <col min="1544" max="1544" width="6.140625" customWidth="1"/>
    <col min="1545" max="1545" width="8" customWidth="1"/>
    <col min="1546" max="1546" width="8.140625" customWidth="1"/>
    <col min="1547" max="1547" width="5.28515625" customWidth="1"/>
    <col min="1548" max="1548" width="6.85546875" customWidth="1"/>
    <col min="1549" max="1549" width="6.28515625" customWidth="1"/>
    <col min="1550" max="1550" width="7.28515625" customWidth="1"/>
    <col min="1551" max="1551" width="6.28515625" customWidth="1"/>
    <col min="1552" max="1552" width="6" customWidth="1"/>
    <col min="1553" max="1553" width="7.42578125" customWidth="1"/>
    <col min="1554" max="1554" width="6.42578125" customWidth="1"/>
    <col min="1555" max="1555" width="5" customWidth="1"/>
    <col min="1556" max="1556" width="5.42578125" customWidth="1"/>
    <col min="1557" max="1557" width="6.5703125" customWidth="1"/>
    <col min="1558" max="1558" width="6.85546875" customWidth="1"/>
    <col min="1559" max="1559" width="5.7109375" customWidth="1"/>
    <col min="1560" max="1560" width="4.85546875" customWidth="1"/>
    <col min="1562" max="1565" width="0" hidden="1" customWidth="1"/>
    <col min="1800" max="1800" width="6.140625" customWidth="1"/>
    <col min="1801" max="1801" width="8" customWidth="1"/>
    <col min="1802" max="1802" width="8.140625" customWidth="1"/>
    <col min="1803" max="1803" width="5.28515625" customWidth="1"/>
    <col min="1804" max="1804" width="6.85546875" customWidth="1"/>
    <col min="1805" max="1805" width="6.28515625" customWidth="1"/>
    <col min="1806" max="1806" width="7.28515625" customWidth="1"/>
    <col min="1807" max="1807" width="6.28515625" customWidth="1"/>
    <col min="1808" max="1808" width="6" customWidth="1"/>
    <col min="1809" max="1809" width="7.42578125" customWidth="1"/>
    <col min="1810" max="1810" width="6.42578125" customWidth="1"/>
    <col min="1811" max="1811" width="5" customWidth="1"/>
    <col min="1812" max="1812" width="5.42578125" customWidth="1"/>
    <col min="1813" max="1813" width="6.5703125" customWidth="1"/>
    <col min="1814" max="1814" width="6.85546875" customWidth="1"/>
    <col min="1815" max="1815" width="5.7109375" customWidth="1"/>
    <col min="1816" max="1816" width="4.85546875" customWidth="1"/>
    <col min="1818" max="1821" width="0" hidden="1" customWidth="1"/>
    <col min="2056" max="2056" width="6.140625" customWidth="1"/>
    <col min="2057" max="2057" width="8" customWidth="1"/>
    <col min="2058" max="2058" width="8.140625" customWidth="1"/>
    <col min="2059" max="2059" width="5.28515625" customWidth="1"/>
    <col min="2060" max="2060" width="6.85546875" customWidth="1"/>
    <col min="2061" max="2061" width="6.28515625" customWidth="1"/>
    <col min="2062" max="2062" width="7.28515625" customWidth="1"/>
    <col min="2063" max="2063" width="6.28515625" customWidth="1"/>
    <col min="2064" max="2064" width="6" customWidth="1"/>
    <col min="2065" max="2065" width="7.42578125" customWidth="1"/>
    <col min="2066" max="2066" width="6.42578125" customWidth="1"/>
    <col min="2067" max="2067" width="5" customWidth="1"/>
    <col min="2068" max="2068" width="5.42578125" customWidth="1"/>
    <col min="2069" max="2069" width="6.5703125" customWidth="1"/>
    <col min="2070" max="2070" width="6.85546875" customWidth="1"/>
    <col min="2071" max="2071" width="5.7109375" customWidth="1"/>
    <col min="2072" max="2072" width="4.85546875" customWidth="1"/>
    <col min="2074" max="2077" width="0" hidden="1" customWidth="1"/>
    <col min="2312" max="2312" width="6.140625" customWidth="1"/>
    <col min="2313" max="2313" width="8" customWidth="1"/>
    <col min="2314" max="2314" width="8.140625" customWidth="1"/>
    <col min="2315" max="2315" width="5.28515625" customWidth="1"/>
    <col min="2316" max="2316" width="6.85546875" customWidth="1"/>
    <col min="2317" max="2317" width="6.28515625" customWidth="1"/>
    <col min="2318" max="2318" width="7.28515625" customWidth="1"/>
    <col min="2319" max="2319" width="6.28515625" customWidth="1"/>
    <col min="2320" max="2320" width="6" customWidth="1"/>
    <col min="2321" max="2321" width="7.42578125" customWidth="1"/>
    <col min="2322" max="2322" width="6.42578125" customWidth="1"/>
    <col min="2323" max="2323" width="5" customWidth="1"/>
    <col min="2324" max="2324" width="5.42578125" customWidth="1"/>
    <col min="2325" max="2325" width="6.5703125" customWidth="1"/>
    <col min="2326" max="2326" width="6.85546875" customWidth="1"/>
    <col min="2327" max="2327" width="5.7109375" customWidth="1"/>
    <col min="2328" max="2328" width="4.85546875" customWidth="1"/>
    <col min="2330" max="2333" width="0" hidden="1" customWidth="1"/>
    <col min="2568" max="2568" width="6.140625" customWidth="1"/>
    <col min="2569" max="2569" width="8" customWidth="1"/>
    <col min="2570" max="2570" width="8.140625" customWidth="1"/>
    <col min="2571" max="2571" width="5.28515625" customWidth="1"/>
    <col min="2572" max="2572" width="6.85546875" customWidth="1"/>
    <col min="2573" max="2573" width="6.28515625" customWidth="1"/>
    <col min="2574" max="2574" width="7.28515625" customWidth="1"/>
    <col min="2575" max="2575" width="6.28515625" customWidth="1"/>
    <col min="2576" max="2576" width="6" customWidth="1"/>
    <col min="2577" max="2577" width="7.42578125" customWidth="1"/>
    <col min="2578" max="2578" width="6.42578125" customWidth="1"/>
    <col min="2579" max="2579" width="5" customWidth="1"/>
    <col min="2580" max="2580" width="5.42578125" customWidth="1"/>
    <col min="2581" max="2581" width="6.5703125" customWidth="1"/>
    <col min="2582" max="2582" width="6.85546875" customWidth="1"/>
    <col min="2583" max="2583" width="5.7109375" customWidth="1"/>
    <col min="2584" max="2584" width="4.85546875" customWidth="1"/>
    <col min="2586" max="2589" width="0" hidden="1" customWidth="1"/>
    <col min="2824" max="2824" width="6.140625" customWidth="1"/>
    <col min="2825" max="2825" width="8" customWidth="1"/>
    <col min="2826" max="2826" width="8.140625" customWidth="1"/>
    <col min="2827" max="2827" width="5.28515625" customWidth="1"/>
    <col min="2828" max="2828" width="6.85546875" customWidth="1"/>
    <col min="2829" max="2829" width="6.28515625" customWidth="1"/>
    <col min="2830" max="2830" width="7.28515625" customWidth="1"/>
    <col min="2831" max="2831" width="6.28515625" customWidth="1"/>
    <col min="2832" max="2832" width="6" customWidth="1"/>
    <col min="2833" max="2833" width="7.42578125" customWidth="1"/>
    <col min="2834" max="2834" width="6.42578125" customWidth="1"/>
    <col min="2835" max="2835" width="5" customWidth="1"/>
    <col min="2836" max="2836" width="5.42578125" customWidth="1"/>
    <col min="2837" max="2837" width="6.5703125" customWidth="1"/>
    <col min="2838" max="2838" width="6.85546875" customWidth="1"/>
    <col min="2839" max="2839" width="5.7109375" customWidth="1"/>
    <col min="2840" max="2840" width="4.85546875" customWidth="1"/>
    <col min="2842" max="2845" width="0" hidden="1" customWidth="1"/>
    <col min="3080" max="3080" width="6.140625" customWidth="1"/>
    <col min="3081" max="3081" width="8" customWidth="1"/>
    <col min="3082" max="3082" width="8.140625" customWidth="1"/>
    <col min="3083" max="3083" width="5.28515625" customWidth="1"/>
    <col min="3084" max="3084" width="6.85546875" customWidth="1"/>
    <col min="3085" max="3085" width="6.28515625" customWidth="1"/>
    <col min="3086" max="3086" width="7.28515625" customWidth="1"/>
    <col min="3087" max="3087" width="6.28515625" customWidth="1"/>
    <col min="3088" max="3088" width="6" customWidth="1"/>
    <col min="3089" max="3089" width="7.42578125" customWidth="1"/>
    <col min="3090" max="3090" width="6.42578125" customWidth="1"/>
    <col min="3091" max="3091" width="5" customWidth="1"/>
    <col min="3092" max="3092" width="5.42578125" customWidth="1"/>
    <col min="3093" max="3093" width="6.5703125" customWidth="1"/>
    <col min="3094" max="3094" width="6.85546875" customWidth="1"/>
    <col min="3095" max="3095" width="5.7109375" customWidth="1"/>
    <col min="3096" max="3096" width="4.85546875" customWidth="1"/>
    <col min="3098" max="3101" width="0" hidden="1" customWidth="1"/>
    <col min="3336" max="3336" width="6.140625" customWidth="1"/>
    <col min="3337" max="3337" width="8" customWidth="1"/>
    <col min="3338" max="3338" width="8.140625" customWidth="1"/>
    <col min="3339" max="3339" width="5.28515625" customWidth="1"/>
    <col min="3340" max="3340" width="6.85546875" customWidth="1"/>
    <col min="3341" max="3341" width="6.28515625" customWidth="1"/>
    <col min="3342" max="3342" width="7.28515625" customWidth="1"/>
    <col min="3343" max="3343" width="6.28515625" customWidth="1"/>
    <col min="3344" max="3344" width="6" customWidth="1"/>
    <col min="3345" max="3345" width="7.42578125" customWidth="1"/>
    <col min="3346" max="3346" width="6.42578125" customWidth="1"/>
    <col min="3347" max="3347" width="5" customWidth="1"/>
    <col min="3348" max="3348" width="5.42578125" customWidth="1"/>
    <col min="3349" max="3349" width="6.5703125" customWidth="1"/>
    <col min="3350" max="3350" width="6.85546875" customWidth="1"/>
    <col min="3351" max="3351" width="5.7109375" customWidth="1"/>
    <col min="3352" max="3352" width="4.85546875" customWidth="1"/>
    <col min="3354" max="3357" width="0" hidden="1" customWidth="1"/>
    <col min="3592" max="3592" width="6.140625" customWidth="1"/>
    <col min="3593" max="3593" width="8" customWidth="1"/>
    <col min="3594" max="3594" width="8.140625" customWidth="1"/>
    <col min="3595" max="3595" width="5.28515625" customWidth="1"/>
    <col min="3596" max="3596" width="6.85546875" customWidth="1"/>
    <col min="3597" max="3597" width="6.28515625" customWidth="1"/>
    <col min="3598" max="3598" width="7.28515625" customWidth="1"/>
    <col min="3599" max="3599" width="6.28515625" customWidth="1"/>
    <col min="3600" max="3600" width="6" customWidth="1"/>
    <col min="3601" max="3601" width="7.42578125" customWidth="1"/>
    <col min="3602" max="3602" width="6.42578125" customWidth="1"/>
    <col min="3603" max="3603" width="5" customWidth="1"/>
    <col min="3604" max="3604" width="5.42578125" customWidth="1"/>
    <col min="3605" max="3605" width="6.5703125" customWidth="1"/>
    <col min="3606" max="3606" width="6.85546875" customWidth="1"/>
    <col min="3607" max="3607" width="5.7109375" customWidth="1"/>
    <col min="3608" max="3608" width="4.85546875" customWidth="1"/>
    <col min="3610" max="3613" width="0" hidden="1" customWidth="1"/>
    <col min="3848" max="3848" width="6.140625" customWidth="1"/>
    <col min="3849" max="3849" width="8" customWidth="1"/>
    <col min="3850" max="3850" width="8.140625" customWidth="1"/>
    <col min="3851" max="3851" width="5.28515625" customWidth="1"/>
    <col min="3852" max="3852" width="6.85546875" customWidth="1"/>
    <col min="3853" max="3853" width="6.28515625" customWidth="1"/>
    <col min="3854" max="3854" width="7.28515625" customWidth="1"/>
    <col min="3855" max="3855" width="6.28515625" customWidth="1"/>
    <col min="3856" max="3856" width="6" customWidth="1"/>
    <col min="3857" max="3857" width="7.42578125" customWidth="1"/>
    <col min="3858" max="3858" width="6.42578125" customWidth="1"/>
    <col min="3859" max="3859" width="5" customWidth="1"/>
    <col min="3860" max="3860" width="5.42578125" customWidth="1"/>
    <col min="3861" max="3861" width="6.5703125" customWidth="1"/>
    <col min="3862" max="3862" width="6.85546875" customWidth="1"/>
    <col min="3863" max="3863" width="5.7109375" customWidth="1"/>
    <col min="3864" max="3864" width="4.85546875" customWidth="1"/>
    <col min="3866" max="3869" width="0" hidden="1" customWidth="1"/>
    <col min="4104" max="4104" width="6.140625" customWidth="1"/>
    <col min="4105" max="4105" width="8" customWidth="1"/>
    <col min="4106" max="4106" width="8.140625" customWidth="1"/>
    <col min="4107" max="4107" width="5.28515625" customWidth="1"/>
    <col min="4108" max="4108" width="6.85546875" customWidth="1"/>
    <col min="4109" max="4109" width="6.28515625" customWidth="1"/>
    <col min="4110" max="4110" width="7.28515625" customWidth="1"/>
    <col min="4111" max="4111" width="6.28515625" customWidth="1"/>
    <col min="4112" max="4112" width="6" customWidth="1"/>
    <col min="4113" max="4113" width="7.42578125" customWidth="1"/>
    <col min="4114" max="4114" width="6.42578125" customWidth="1"/>
    <col min="4115" max="4115" width="5" customWidth="1"/>
    <col min="4116" max="4116" width="5.42578125" customWidth="1"/>
    <col min="4117" max="4117" width="6.5703125" customWidth="1"/>
    <col min="4118" max="4118" width="6.85546875" customWidth="1"/>
    <col min="4119" max="4119" width="5.7109375" customWidth="1"/>
    <col min="4120" max="4120" width="4.85546875" customWidth="1"/>
    <col min="4122" max="4125" width="0" hidden="1" customWidth="1"/>
    <col min="4360" max="4360" width="6.140625" customWidth="1"/>
    <col min="4361" max="4361" width="8" customWidth="1"/>
    <col min="4362" max="4362" width="8.140625" customWidth="1"/>
    <col min="4363" max="4363" width="5.28515625" customWidth="1"/>
    <col min="4364" max="4364" width="6.85546875" customWidth="1"/>
    <col min="4365" max="4365" width="6.28515625" customWidth="1"/>
    <col min="4366" max="4366" width="7.28515625" customWidth="1"/>
    <col min="4367" max="4367" width="6.28515625" customWidth="1"/>
    <col min="4368" max="4368" width="6" customWidth="1"/>
    <col min="4369" max="4369" width="7.42578125" customWidth="1"/>
    <col min="4370" max="4370" width="6.42578125" customWidth="1"/>
    <col min="4371" max="4371" width="5" customWidth="1"/>
    <col min="4372" max="4372" width="5.42578125" customWidth="1"/>
    <col min="4373" max="4373" width="6.5703125" customWidth="1"/>
    <col min="4374" max="4374" width="6.85546875" customWidth="1"/>
    <col min="4375" max="4375" width="5.7109375" customWidth="1"/>
    <col min="4376" max="4376" width="4.85546875" customWidth="1"/>
    <col min="4378" max="4381" width="0" hidden="1" customWidth="1"/>
    <col min="4616" max="4616" width="6.140625" customWidth="1"/>
    <col min="4617" max="4617" width="8" customWidth="1"/>
    <col min="4618" max="4618" width="8.140625" customWidth="1"/>
    <col min="4619" max="4619" width="5.28515625" customWidth="1"/>
    <col min="4620" max="4620" width="6.85546875" customWidth="1"/>
    <col min="4621" max="4621" width="6.28515625" customWidth="1"/>
    <col min="4622" max="4622" width="7.28515625" customWidth="1"/>
    <col min="4623" max="4623" width="6.28515625" customWidth="1"/>
    <col min="4624" max="4624" width="6" customWidth="1"/>
    <col min="4625" max="4625" width="7.42578125" customWidth="1"/>
    <col min="4626" max="4626" width="6.42578125" customWidth="1"/>
    <col min="4627" max="4627" width="5" customWidth="1"/>
    <col min="4628" max="4628" width="5.42578125" customWidth="1"/>
    <col min="4629" max="4629" width="6.5703125" customWidth="1"/>
    <col min="4630" max="4630" width="6.85546875" customWidth="1"/>
    <col min="4631" max="4631" width="5.7109375" customWidth="1"/>
    <col min="4632" max="4632" width="4.85546875" customWidth="1"/>
    <col min="4634" max="4637" width="0" hidden="1" customWidth="1"/>
    <col min="4872" max="4872" width="6.140625" customWidth="1"/>
    <col min="4873" max="4873" width="8" customWidth="1"/>
    <col min="4874" max="4874" width="8.140625" customWidth="1"/>
    <col min="4875" max="4875" width="5.28515625" customWidth="1"/>
    <col min="4876" max="4876" width="6.85546875" customWidth="1"/>
    <col min="4877" max="4877" width="6.28515625" customWidth="1"/>
    <col min="4878" max="4878" width="7.28515625" customWidth="1"/>
    <col min="4879" max="4879" width="6.28515625" customWidth="1"/>
    <col min="4880" max="4880" width="6" customWidth="1"/>
    <col min="4881" max="4881" width="7.42578125" customWidth="1"/>
    <col min="4882" max="4882" width="6.42578125" customWidth="1"/>
    <col min="4883" max="4883" width="5" customWidth="1"/>
    <col min="4884" max="4884" width="5.42578125" customWidth="1"/>
    <col min="4885" max="4885" width="6.5703125" customWidth="1"/>
    <col min="4886" max="4886" width="6.85546875" customWidth="1"/>
    <col min="4887" max="4887" width="5.7109375" customWidth="1"/>
    <col min="4888" max="4888" width="4.85546875" customWidth="1"/>
    <col min="4890" max="4893" width="0" hidden="1" customWidth="1"/>
    <col min="5128" max="5128" width="6.140625" customWidth="1"/>
    <col min="5129" max="5129" width="8" customWidth="1"/>
    <col min="5130" max="5130" width="8.140625" customWidth="1"/>
    <col min="5131" max="5131" width="5.28515625" customWidth="1"/>
    <col min="5132" max="5132" width="6.85546875" customWidth="1"/>
    <col min="5133" max="5133" width="6.28515625" customWidth="1"/>
    <col min="5134" max="5134" width="7.28515625" customWidth="1"/>
    <col min="5135" max="5135" width="6.28515625" customWidth="1"/>
    <col min="5136" max="5136" width="6" customWidth="1"/>
    <col min="5137" max="5137" width="7.42578125" customWidth="1"/>
    <col min="5138" max="5138" width="6.42578125" customWidth="1"/>
    <col min="5139" max="5139" width="5" customWidth="1"/>
    <col min="5140" max="5140" width="5.42578125" customWidth="1"/>
    <col min="5141" max="5141" width="6.5703125" customWidth="1"/>
    <col min="5142" max="5142" width="6.85546875" customWidth="1"/>
    <col min="5143" max="5143" width="5.7109375" customWidth="1"/>
    <col min="5144" max="5144" width="4.85546875" customWidth="1"/>
    <col min="5146" max="5149" width="0" hidden="1" customWidth="1"/>
    <col min="5384" max="5384" width="6.140625" customWidth="1"/>
    <col min="5385" max="5385" width="8" customWidth="1"/>
    <col min="5386" max="5386" width="8.140625" customWidth="1"/>
    <col min="5387" max="5387" width="5.28515625" customWidth="1"/>
    <col min="5388" max="5388" width="6.85546875" customWidth="1"/>
    <col min="5389" max="5389" width="6.28515625" customWidth="1"/>
    <col min="5390" max="5390" width="7.28515625" customWidth="1"/>
    <col min="5391" max="5391" width="6.28515625" customWidth="1"/>
    <col min="5392" max="5392" width="6" customWidth="1"/>
    <col min="5393" max="5393" width="7.42578125" customWidth="1"/>
    <col min="5394" max="5394" width="6.42578125" customWidth="1"/>
    <col min="5395" max="5395" width="5" customWidth="1"/>
    <col min="5396" max="5396" width="5.42578125" customWidth="1"/>
    <col min="5397" max="5397" width="6.5703125" customWidth="1"/>
    <col min="5398" max="5398" width="6.85546875" customWidth="1"/>
    <col min="5399" max="5399" width="5.7109375" customWidth="1"/>
    <col min="5400" max="5400" width="4.85546875" customWidth="1"/>
    <col min="5402" max="5405" width="0" hidden="1" customWidth="1"/>
    <col min="5640" max="5640" width="6.140625" customWidth="1"/>
    <col min="5641" max="5641" width="8" customWidth="1"/>
    <col min="5642" max="5642" width="8.140625" customWidth="1"/>
    <col min="5643" max="5643" width="5.28515625" customWidth="1"/>
    <col min="5644" max="5644" width="6.85546875" customWidth="1"/>
    <col min="5645" max="5645" width="6.28515625" customWidth="1"/>
    <col min="5646" max="5646" width="7.28515625" customWidth="1"/>
    <col min="5647" max="5647" width="6.28515625" customWidth="1"/>
    <col min="5648" max="5648" width="6" customWidth="1"/>
    <col min="5649" max="5649" width="7.42578125" customWidth="1"/>
    <col min="5650" max="5650" width="6.42578125" customWidth="1"/>
    <col min="5651" max="5651" width="5" customWidth="1"/>
    <col min="5652" max="5652" width="5.42578125" customWidth="1"/>
    <col min="5653" max="5653" width="6.5703125" customWidth="1"/>
    <col min="5654" max="5654" width="6.85546875" customWidth="1"/>
    <col min="5655" max="5655" width="5.7109375" customWidth="1"/>
    <col min="5656" max="5656" width="4.85546875" customWidth="1"/>
    <col min="5658" max="5661" width="0" hidden="1" customWidth="1"/>
    <col min="5896" max="5896" width="6.140625" customWidth="1"/>
    <col min="5897" max="5897" width="8" customWidth="1"/>
    <col min="5898" max="5898" width="8.140625" customWidth="1"/>
    <col min="5899" max="5899" width="5.28515625" customWidth="1"/>
    <col min="5900" max="5900" width="6.85546875" customWidth="1"/>
    <col min="5901" max="5901" width="6.28515625" customWidth="1"/>
    <col min="5902" max="5902" width="7.28515625" customWidth="1"/>
    <col min="5903" max="5903" width="6.28515625" customWidth="1"/>
    <col min="5904" max="5904" width="6" customWidth="1"/>
    <col min="5905" max="5905" width="7.42578125" customWidth="1"/>
    <col min="5906" max="5906" width="6.42578125" customWidth="1"/>
    <col min="5907" max="5907" width="5" customWidth="1"/>
    <col min="5908" max="5908" width="5.42578125" customWidth="1"/>
    <col min="5909" max="5909" width="6.5703125" customWidth="1"/>
    <col min="5910" max="5910" width="6.85546875" customWidth="1"/>
    <col min="5911" max="5911" width="5.7109375" customWidth="1"/>
    <col min="5912" max="5912" width="4.85546875" customWidth="1"/>
    <col min="5914" max="5917" width="0" hidden="1" customWidth="1"/>
    <col min="6152" max="6152" width="6.140625" customWidth="1"/>
    <col min="6153" max="6153" width="8" customWidth="1"/>
    <col min="6154" max="6154" width="8.140625" customWidth="1"/>
    <col min="6155" max="6155" width="5.28515625" customWidth="1"/>
    <col min="6156" max="6156" width="6.85546875" customWidth="1"/>
    <col min="6157" max="6157" width="6.28515625" customWidth="1"/>
    <col min="6158" max="6158" width="7.28515625" customWidth="1"/>
    <col min="6159" max="6159" width="6.28515625" customWidth="1"/>
    <col min="6160" max="6160" width="6" customWidth="1"/>
    <col min="6161" max="6161" width="7.42578125" customWidth="1"/>
    <col min="6162" max="6162" width="6.42578125" customWidth="1"/>
    <col min="6163" max="6163" width="5" customWidth="1"/>
    <col min="6164" max="6164" width="5.42578125" customWidth="1"/>
    <col min="6165" max="6165" width="6.5703125" customWidth="1"/>
    <col min="6166" max="6166" width="6.85546875" customWidth="1"/>
    <col min="6167" max="6167" width="5.7109375" customWidth="1"/>
    <col min="6168" max="6168" width="4.85546875" customWidth="1"/>
    <col min="6170" max="6173" width="0" hidden="1" customWidth="1"/>
    <col min="6408" max="6408" width="6.140625" customWidth="1"/>
    <col min="6409" max="6409" width="8" customWidth="1"/>
    <col min="6410" max="6410" width="8.140625" customWidth="1"/>
    <col min="6411" max="6411" width="5.28515625" customWidth="1"/>
    <col min="6412" max="6412" width="6.85546875" customWidth="1"/>
    <col min="6413" max="6413" width="6.28515625" customWidth="1"/>
    <col min="6414" max="6414" width="7.28515625" customWidth="1"/>
    <col min="6415" max="6415" width="6.28515625" customWidth="1"/>
    <col min="6416" max="6416" width="6" customWidth="1"/>
    <col min="6417" max="6417" width="7.42578125" customWidth="1"/>
    <col min="6418" max="6418" width="6.42578125" customWidth="1"/>
    <col min="6419" max="6419" width="5" customWidth="1"/>
    <col min="6420" max="6420" width="5.42578125" customWidth="1"/>
    <col min="6421" max="6421" width="6.5703125" customWidth="1"/>
    <col min="6422" max="6422" width="6.85546875" customWidth="1"/>
    <col min="6423" max="6423" width="5.7109375" customWidth="1"/>
    <col min="6424" max="6424" width="4.85546875" customWidth="1"/>
    <col min="6426" max="6429" width="0" hidden="1" customWidth="1"/>
    <col min="6664" max="6664" width="6.140625" customWidth="1"/>
    <col min="6665" max="6665" width="8" customWidth="1"/>
    <col min="6666" max="6666" width="8.140625" customWidth="1"/>
    <col min="6667" max="6667" width="5.28515625" customWidth="1"/>
    <col min="6668" max="6668" width="6.85546875" customWidth="1"/>
    <col min="6669" max="6669" width="6.28515625" customWidth="1"/>
    <col min="6670" max="6670" width="7.28515625" customWidth="1"/>
    <col min="6671" max="6671" width="6.28515625" customWidth="1"/>
    <col min="6672" max="6672" width="6" customWidth="1"/>
    <col min="6673" max="6673" width="7.42578125" customWidth="1"/>
    <col min="6674" max="6674" width="6.42578125" customWidth="1"/>
    <col min="6675" max="6675" width="5" customWidth="1"/>
    <col min="6676" max="6676" width="5.42578125" customWidth="1"/>
    <col min="6677" max="6677" width="6.5703125" customWidth="1"/>
    <col min="6678" max="6678" width="6.85546875" customWidth="1"/>
    <col min="6679" max="6679" width="5.7109375" customWidth="1"/>
    <col min="6680" max="6680" width="4.85546875" customWidth="1"/>
    <col min="6682" max="6685" width="0" hidden="1" customWidth="1"/>
    <col min="6920" max="6920" width="6.140625" customWidth="1"/>
    <col min="6921" max="6921" width="8" customWidth="1"/>
    <col min="6922" max="6922" width="8.140625" customWidth="1"/>
    <col min="6923" max="6923" width="5.28515625" customWidth="1"/>
    <col min="6924" max="6924" width="6.85546875" customWidth="1"/>
    <col min="6925" max="6925" width="6.28515625" customWidth="1"/>
    <col min="6926" max="6926" width="7.28515625" customWidth="1"/>
    <col min="6927" max="6927" width="6.28515625" customWidth="1"/>
    <col min="6928" max="6928" width="6" customWidth="1"/>
    <col min="6929" max="6929" width="7.42578125" customWidth="1"/>
    <col min="6930" max="6930" width="6.42578125" customWidth="1"/>
    <col min="6931" max="6931" width="5" customWidth="1"/>
    <col min="6932" max="6932" width="5.42578125" customWidth="1"/>
    <col min="6933" max="6933" width="6.5703125" customWidth="1"/>
    <col min="6934" max="6934" width="6.85546875" customWidth="1"/>
    <col min="6935" max="6935" width="5.7109375" customWidth="1"/>
    <col min="6936" max="6936" width="4.85546875" customWidth="1"/>
    <col min="6938" max="6941" width="0" hidden="1" customWidth="1"/>
    <col min="7176" max="7176" width="6.140625" customWidth="1"/>
    <col min="7177" max="7177" width="8" customWidth="1"/>
    <col min="7178" max="7178" width="8.140625" customWidth="1"/>
    <col min="7179" max="7179" width="5.28515625" customWidth="1"/>
    <col min="7180" max="7180" width="6.85546875" customWidth="1"/>
    <col min="7181" max="7181" width="6.28515625" customWidth="1"/>
    <col min="7182" max="7182" width="7.28515625" customWidth="1"/>
    <col min="7183" max="7183" width="6.28515625" customWidth="1"/>
    <col min="7184" max="7184" width="6" customWidth="1"/>
    <col min="7185" max="7185" width="7.42578125" customWidth="1"/>
    <col min="7186" max="7186" width="6.42578125" customWidth="1"/>
    <col min="7187" max="7187" width="5" customWidth="1"/>
    <col min="7188" max="7188" width="5.42578125" customWidth="1"/>
    <col min="7189" max="7189" width="6.5703125" customWidth="1"/>
    <col min="7190" max="7190" width="6.85546875" customWidth="1"/>
    <col min="7191" max="7191" width="5.7109375" customWidth="1"/>
    <col min="7192" max="7192" width="4.85546875" customWidth="1"/>
    <col min="7194" max="7197" width="0" hidden="1" customWidth="1"/>
    <col min="7432" max="7432" width="6.140625" customWidth="1"/>
    <col min="7433" max="7433" width="8" customWidth="1"/>
    <col min="7434" max="7434" width="8.140625" customWidth="1"/>
    <col min="7435" max="7435" width="5.28515625" customWidth="1"/>
    <col min="7436" max="7436" width="6.85546875" customWidth="1"/>
    <col min="7437" max="7437" width="6.28515625" customWidth="1"/>
    <col min="7438" max="7438" width="7.28515625" customWidth="1"/>
    <col min="7439" max="7439" width="6.28515625" customWidth="1"/>
    <col min="7440" max="7440" width="6" customWidth="1"/>
    <col min="7441" max="7441" width="7.42578125" customWidth="1"/>
    <col min="7442" max="7442" width="6.42578125" customWidth="1"/>
    <col min="7443" max="7443" width="5" customWidth="1"/>
    <col min="7444" max="7444" width="5.42578125" customWidth="1"/>
    <col min="7445" max="7445" width="6.5703125" customWidth="1"/>
    <col min="7446" max="7446" width="6.85546875" customWidth="1"/>
    <col min="7447" max="7447" width="5.7109375" customWidth="1"/>
    <col min="7448" max="7448" width="4.85546875" customWidth="1"/>
    <col min="7450" max="7453" width="0" hidden="1" customWidth="1"/>
    <col min="7688" max="7688" width="6.140625" customWidth="1"/>
    <col min="7689" max="7689" width="8" customWidth="1"/>
    <col min="7690" max="7690" width="8.140625" customWidth="1"/>
    <col min="7691" max="7691" width="5.28515625" customWidth="1"/>
    <col min="7692" max="7692" width="6.85546875" customWidth="1"/>
    <col min="7693" max="7693" width="6.28515625" customWidth="1"/>
    <col min="7694" max="7694" width="7.28515625" customWidth="1"/>
    <col min="7695" max="7695" width="6.28515625" customWidth="1"/>
    <col min="7696" max="7696" width="6" customWidth="1"/>
    <col min="7697" max="7697" width="7.42578125" customWidth="1"/>
    <col min="7698" max="7698" width="6.42578125" customWidth="1"/>
    <col min="7699" max="7699" width="5" customWidth="1"/>
    <col min="7700" max="7700" width="5.42578125" customWidth="1"/>
    <col min="7701" max="7701" width="6.5703125" customWidth="1"/>
    <col min="7702" max="7702" width="6.85546875" customWidth="1"/>
    <col min="7703" max="7703" width="5.7109375" customWidth="1"/>
    <col min="7704" max="7704" width="4.85546875" customWidth="1"/>
    <col min="7706" max="7709" width="0" hidden="1" customWidth="1"/>
    <col min="7944" max="7944" width="6.140625" customWidth="1"/>
    <col min="7945" max="7945" width="8" customWidth="1"/>
    <col min="7946" max="7946" width="8.140625" customWidth="1"/>
    <col min="7947" max="7947" width="5.28515625" customWidth="1"/>
    <col min="7948" max="7948" width="6.85546875" customWidth="1"/>
    <col min="7949" max="7949" width="6.28515625" customWidth="1"/>
    <col min="7950" max="7950" width="7.28515625" customWidth="1"/>
    <col min="7951" max="7951" width="6.28515625" customWidth="1"/>
    <col min="7952" max="7952" width="6" customWidth="1"/>
    <col min="7953" max="7953" width="7.42578125" customWidth="1"/>
    <col min="7954" max="7954" width="6.42578125" customWidth="1"/>
    <col min="7955" max="7955" width="5" customWidth="1"/>
    <col min="7956" max="7956" width="5.42578125" customWidth="1"/>
    <col min="7957" max="7957" width="6.5703125" customWidth="1"/>
    <col min="7958" max="7958" width="6.85546875" customWidth="1"/>
    <col min="7959" max="7959" width="5.7109375" customWidth="1"/>
    <col min="7960" max="7960" width="4.85546875" customWidth="1"/>
    <col min="7962" max="7965" width="0" hidden="1" customWidth="1"/>
    <col min="8200" max="8200" width="6.140625" customWidth="1"/>
    <col min="8201" max="8201" width="8" customWidth="1"/>
    <col min="8202" max="8202" width="8.140625" customWidth="1"/>
    <col min="8203" max="8203" width="5.28515625" customWidth="1"/>
    <col min="8204" max="8204" width="6.85546875" customWidth="1"/>
    <col min="8205" max="8205" width="6.28515625" customWidth="1"/>
    <col min="8206" max="8206" width="7.28515625" customWidth="1"/>
    <col min="8207" max="8207" width="6.28515625" customWidth="1"/>
    <col min="8208" max="8208" width="6" customWidth="1"/>
    <col min="8209" max="8209" width="7.42578125" customWidth="1"/>
    <col min="8210" max="8210" width="6.42578125" customWidth="1"/>
    <col min="8211" max="8211" width="5" customWidth="1"/>
    <col min="8212" max="8212" width="5.42578125" customWidth="1"/>
    <col min="8213" max="8213" width="6.5703125" customWidth="1"/>
    <col min="8214" max="8214" width="6.85546875" customWidth="1"/>
    <col min="8215" max="8215" width="5.7109375" customWidth="1"/>
    <col min="8216" max="8216" width="4.85546875" customWidth="1"/>
    <col min="8218" max="8221" width="0" hidden="1" customWidth="1"/>
    <col min="8456" max="8456" width="6.140625" customWidth="1"/>
    <col min="8457" max="8457" width="8" customWidth="1"/>
    <col min="8458" max="8458" width="8.140625" customWidth="1"/>
    <col min="8459" max="8459" width="5.28515625" customWidth="1"/>
    <col min="8460" max="8460" width="6.85546875" customWidth="1"/>
    <col min="8461" max="8461" width="6.28515625" customWidth="1"/>
    <col min="8462" max="8462" width="7.28515625" customWidth="1"/>
    <col min="8463" max="8463" width="6.28515625" customWidth="1"/>
    <col min="8464" max="8464" width="6" customWidth="1"/>
    <col min="8465" max="8465" width="7.42578125" customWidth="1"/>
    <col min="8466" max="8466" width="6.42578125" customWidth="1"/>
    <col min="8467" max="8467" width="5" customWidth="1"/>
    <col min="8468" max="8468" width="5.42578125" customWidth="1"/>
    <col min="8469" max="8469" width="6.5703125" customWidth="1"/>
    <col min="8470" max="8470" width="6.85546875" customWidth="1"/>
    <col min="8471" max="8471" width="5.7109375" customWidth="1"/>
    <col min="8472" max="8472" width="4.85546875" customWidth="1"/>
    <col min="8474" max="8477" width="0" hidden="1" customWidth="1"/>
    <col min="8712" max="8712" width="6.140625" customWidth="1"/>
    <col min="8713" max="8713" width="8" customWidth="1"/>
    <col min="8714" max="8714" width="8.140625" customWidth="1"/>
    <col min="8715" max="8715" width="5.28515625" customWidth="1"/>
    <col min="8716" max="8716" width="6.85546875" customWidth="1"/>
    <col min="8717" max="8717" width="6.28515625" customWidth="1"/>
    <col min="8718" max="8718" width="7.28515625" customWidth="1"/>
    <col min="8719" max="8719" width="6.28515625" customWidth="1"/>
    <col min="8720" max="8720" width="6" customWidth="1"/>
    <col min="8721" max="8721" width="7.42578125" customWidth="1"/>
    <col min="8722" max="8722" width="6.42578125" customWidth="1"/>
    <col min="8723" max="8723" width="5" customWidth="1"/>
    <col min="8724" max="8724" width="5.42578125" customWidth="1"/>
    <col min="8725" max="8725" width="6.5703125" customWidth="1"/>
    <col min="8726" max="8726" width="6.85546875" customWidth="1"/>
    <col min="8727" max="8727" width="5.7109375" customWidth="1"/>
    <col min="8728" max="8728" width="4.85546875" customWidth="1"/>
    <col min="8730" max="8733" width="0" hidden="1" customWidth="1"/>
    <col min="8968" max="8968" width="6.140625" customWidth="1"/>
    <col min="8969" max="8969" width="8" customWidth="1"/>
    <col min="8970" max="8970" width="8.140625" customWidth="1"/>
    <col min="8971" max="8971" width="5.28515625" customWidth="1"/>
    <col min="8972" max="8972" width="6.85546875" customWidth="1"/>
    <col min="8973" max="8973" width="6.28515625" customWidth="1"/>
    <col min="8974" max="8974" width="7.28515625" customWidth="1"/>
    <col min="8975" max="8975" width="6.28515625" customWidth="1"/>
    <col min="8976" max="8976" width="6" customWidth="1"/>
    <col min="8977" max="8977" width="7.42578125" customWidth="1"/>
    <col min="8978" max="8978" width="6.42578125" customWidth="1"/>
    <col min="8979" max="8979" width="5" customWidth="1"/>
    <col min="8980" max="8980" width="5.42578125" customWidth="1"/>
    <col min="8981" max="8981" width="6.5703125" customWidth="1"/>
    <col min="8982" max="8982" width="6.85546875" customWidth="1"/>
    <col min="8983" max="8983" width="5.7109375" customWidth="1"/>
    <col min="8984" max="8984" width="4.85546875" customWidth="1"/>
    <col min="8986" max="8989" width="0" hidden="1" customWidth="1"/>
    <col min="9224" max="9224" width="6.140625" customWidth="1"/>
    <col min="9225" max="9225" width="8" customWidth="1"/>
    <col min="9226" max="9226" width="8.140625" customWidth="1"/>
    <col min="9227" max="9227" width="5.28515625" customWidth="1"/>
    <col min="9228" max="9228" width="6.85546875" customWidth="1"/>
    <col min="9229" max="9229" width="6.28515625" customWidth="1"/>
    <col min="9230" max="9230" width="7.28515625" customWidth="1"/>
    <col min="9231" max="9231" width="6.28515625" customWidth="1"/>
    <col min="9232" max="9232" width="6" customWidth="1"/>
    <col min="9233" max="9233" width="7.42578125" customWidth="1"/>
    <col min="9234" max="9234" width="6.42578125" customWidth="1"/>
    <col min="9235" max="9235" width="5" customWidth="1"/>
    <col min="9236" max="9236" width="5.42578125" customWidth="1"/>
    <col min="9237" max="9237" width="6.5703125" customWidth="1"/>
    <col min="9238" max="9238" width="6.85546875" customWidth="1"/>
    <col min="9239" max="9239" width="5.7109375" customWidth="1"/>
    <col min="9240" max="9240" width="4.85546875" customWidth="1"/>
    <col min="9242" max="9245" width="0" hidden="1" customWidth="1"/>
    <col min="9480" max="9480" width="6.140625" customWidth="1"/>
    <col min="9481" max="9481" width="8" customWidth="1"/>
    <col min="9482" max="9482" width="8.140625" customWidth="1"/>
    <col min="9483" max="9483" width="5.28515625" customWidth="1"/>
    <col min="9484" max="9484" width="6.85546875" customWidth="1"/>
    <col min="9485" max="9485" width="6.28515625" customWidth="1"/>
    <col min="9486" max="9486" width="7.28515625" customWidth="1"/>
    <col min="9487" max="9487" width="6.28515625" customWidth="1"/>
    <col min="9488" max="9488" width="6" customWidth="1"/>
    <col min="9489" max="9489" width="7.42578125" customWidth="1"/>
    <col min="9490" max="9490" width="6.42578125" customWidth="1"/>
    <col min="9491" max="9491" width="5" customWidth="1"/>
    <col min="9492" max="9492" width="5.42578125" customWidth="1"/>
    <col min="9493" max="9493" width="6.5703125" customWidth="1"/>
    <col min="9494" max="9494" width="6.85546875" customWidth="1"/>
    <col min="9495" max="9495" width="5.7109375" customWidth="1"/>
    <col min="9496" max="9496" width="4.85546875" customWidth="1"/>
    <col min="9498" max="9501" width="0" hidden="1" customWidth="1"/>
    <col min="9736" max="9736" width="6.140625" customWidth="1"/>
    <col min="9737" max="9737" width="8" customWidth="1"/>
    <col min="9738" max="9738" width="8.140625" customWidth="1"/>
    <col min="9739" max="9739" width="5.28515625" customWidth="1"/>
    <col min="9740" max="9740" width="6.85546875" customWidth="1"/>
    <col min="9741" max="9741" width="6.28515625" customWidth="1"/>
    <col min="9742" max="9742" width="7.28515625" customWidth="1"/>
    <col min="9743" max="9743" width="6.28515625" customWidth="1"/>
    <col min="9744" max="9744" width="6" customWidth="1"/>
    <col min="9745" max="9745" width="7.42578125" customWidth="1"/>
    <col min="9746" max="9746" width="6.42578125" customWidth="1"/>
    <col min="9747" max="9747" width="5" customWidth="1"/>
    <col min="9748" max="9748" width="5.42578125" customWidth="1"/>
    <col min="9749" max="9749" width="6.5703125" customWidth="1"/>
    <col min="9750" max="9750" width="6.85546875" customWidth="1"/>
    <col min="9751" max="9751" width="5.7109375" customWidth="1"/>
    <col min="9752" max="9752" width="4.85546875" customWidth="1"/>
    <col min="9754" max="9757" width="0" hidden="1" customWidth="1"/>
    <col min="9992" max="9992" width="6.140625" customWidth="1"/>
    <col min="9993" max="9993" width="8" customWidth="1"/>
    <col min="9994" max="9994" width="8.140625" customWidth="1"/>
    <col min="9995" max="9995" width="5.28515625" customWidth="1"/>
    <col min="9996" max="9996" width="6.85546875" customWidth="1"/>
    <col min="9997" max="9997" width="6.28515625" customWidth="1"/>
    <col min="9998" max="9998" width="7.28515625" customWidth="1"/>
    <col min="9999" max="9999" width="6.28515625" customWidth="1"/>
    <col min="10000" max="10000" width="6" customWidth="1"/>
    <col min="10001" max="10001" width="7.42578125" customWidth="1"/>
    <col min="10002" max="10002" width="6.42578125" customWidth="1"/>
    <col min="10003" max="10003" width="5" customWidth="1"/>
    <col min="10004" max="10004" width="5.42578125" customWidth="1"/>
    <col min="10005" max="10005" width="6.5703125" customWidth="1"/>
    <col min="10006" max="10006" width="6.85546875" customWidth="1"/>
    <col min="10007" max="10007" width="5.7109375" customWidth="1"/>
    <col min="10008" max="10008" width="4.85546875" customWidth="1"/>
    <col min="10010" max="10013" width="0" hidden="1" customWidth="1"/>
    <col min="10248" max="10248" width="6.140625" customWidth="1"/>
    <col min="10249" max="10249" width="8" customWidth="1"/>
    <col min="10250" max="10250" width="8.140625" customWidth="1"/>
    <col min="10251" max="10251" width="5.28515625" customWidth="1"/>
    <col min="10252" max="10252" width="6.85546875" customWidth="1"/>
    <col min="10253" max="10253" width="6.28515625" customWidth="1"/>
    <col min="10254" max="10254" width="7.28515625" customWidth="1"/>
    <col min="10255" max="10255" width="6.28515625" customWidth="1"/>
    <col min="10256" max="10256" width="6" customWidth="1"/>
    <col min="10257" max="10257" width="7.42578125" customWidth="1"/>
    <col min="10258" max="10258" width="6.42578125" customWidth="1"/>
    <col min="10259" max="10259" width="5" customWidth="1"/>
    <col min="10260" max="10260" width="5.42578125" customWidth="1"/>
    <col min="10261" max="10261" width="6.5703125" customWidth="1"/>
    <col min="10262" max="10262" width="6.85546875" customWidth="1"/>
    <col min="10263" max="10263" width="5.7109375" customWidth="1"/>
    <col min="10264" max="10264" width="4.85546875" customWidth="1"/>
    <col min="10266" max="10269" width="0" hidden="1" customWidth="1"/>
    <col min="10504" max="10504" width="6.140625" customWidth="1"/>
    <col min="10505" max="10505" width="8" customWidth="1"/>
    <col min="10506" max="10506" width="8.140625" customWidth="1"/>
    <col min="10507" max="10507" width="5.28515625" customWidth="1"/>
    <col min="10508" max="10508" width="6.85546875" customWidth="1"/>
    <col min="10509" max="10509" width="6.28515625" customWidth="1"/>
    <col min="10510" max="10510" width="7.28515625" customWidth="1"/>
    <col min="10511" max="10511" width="6.28515625" customWidth="1"/>
    <col min="10512" max="10512" width="6" customWidth="1"/>
    <col min="10513" max="10513" width="7.42578125" customWidth="1"/>
    <col min="10514" max="10514" width="6.42578125" customWidth="1"/>
    <col min="10515" max="10515" width="5" customWidth="1"/>
    <col min="10516" max="10516" width="5.42578125" customWidth="1"/>
    <col min="10517" max="10517" width="6.5703125" customWidth="1"/>
    <col min="10518" max="10518" width="6.85546875" customWidth="1"/>
    <col min="10519" max="10519" width="5.7109375" customWidth="1"/>
    <col min="10520" max="10520" width="4.85546875" customWidth="1"/>
    <col min="10522" max="10525" width="0" hidden="1" customWidth="1"/>
    <col min="10760" max="10760" width="6.140625" customWidth="1"/>
    <col min="10761" max="10761" width="8" customWidth="1"/>
    <col min="10762" max="10762" width="8.140625" customWidth="1"/>
    <col min="10763" max="10763" width="5.28515625" customWidth="1"/>
    <col min="10764" max="10764" width="6.85546875" customWidth="1"/>
    <col min="10765" max="10765" width="6.28515625" customWidth="1"/>
    <col min="10766" max="10766" width="7.28515625" customWidth="1"/>
    <col min="10767" max="10767" width="6.28515625" customWidth="1"/>
    <col min="10768" max="10768" width="6" customWidth="1"/>
    <col min="10769" max="10769" width="7.42578125" customWidth="1"/>
    <col min="10770" max="10770" width="6.42578125" customWidth="1"/>
    <col min="10771" max="10771" width="5" customWidth="1"/>
    <col min="10772" max="10772" width="5.42578125" customWidth="1"/>
    <col min="10773" max="10773" width="6.5703125" customWidth="1"/>
    <col min="10774" max="10774" width="6.85546875" customWidth="1"/>
    <col min="10775" max="10775" width="5.7109375" customWidth="1"/>
    <col min="10776" max="10776" width="4.85546875" customWidth="1"/>
    <col min="10778" max="10781" width="0" hidden="1" customWidth="1"/>
    <col min="11016" max="11016" width="6.140625" customWidth="1"/>
    <col min="11017" max="11017" width="8" customWidth="1"/>
    <col min="11018" max="11018" width="8.140625" customWidth="1"/>
    <col min="11019" max="11019" width="5.28515625" customWidth="1"/>
    <col min="11020" max="11020" width="6.85546875" customWidth="1"/>
    <col min="11021" max="11021" width="6.28515625" customWidth="1"/>
    <col min="11022" max="11022" width="7.28515625" customWidth="1"/>
    <col min="11023" max="11023" width="6.28515625" customWidth="1"/>
    <col min="11024" max="11024" width="6" customWidth="1"/>
    <col min="11025" max="11025" width="7.42578125" customWidth="1"/>
    <col min="11026" max="11026" width="6.42578125" customWidth="1"/>
    <col min="11027" max="11027" width="5" customWidth="1"/>
    <col min="11028" max="11028" width="5.42578125" customWidth="1"/>
    <col min="11029" max="11029" width="6.5703125" customWidth="1"/>
    <col min="11030" max="11030" width="6.85546875" customWidth="1"/>
    <col min="11031" max="11031" width="5.7109375" customWidth="1"/>
    <col min="11032" max="11032" width="4.85546875" customWidth="1"/>
    <col min="11034" max="11037" width="0" hidden="1" customWidth="1"/>
    <col min="11272" max="11272" width="6.140625" customWidth="1"/>
    <col min="11273" max="11273" width="8" customWidth="1"/>
    <col min="11274" max="11274" width="8.140625" customWidth="1"/>
    <col min="11275" max="11275" width="5.28515625" customWidth="1"/>
    <col min="11276" max="11276" width="6.85546875" customWidth="1"/>
    <col min="11277" max="11277" width="6.28515625" customWidth="1"/>
    <col min="11278" max="11278" width="7.28515625" customWidth="1"/>
    <col min="11279" max="11279" width="6.28515625" customWidth="1"/>
    <col min="11280" max="11280" width="6" customWidth="1"/>
    <col min="11281" max="11281" width="7.42578125" customWidth="1"/>
    <col min="11282" max="11282" width="6.42578125" customWidth="1"/>
    <col min="11283" max="11283" width="5" customWidth="1"/>
    <col min="11284" max="11284" width="5.42578125" customWidth="1"/>
    <col min="11285" max="11285" width="6.5703125" customWidth="1"/>
    <col min="11286" max="11286" width="6.85546875" customWidth="1"/>
    <col min="11287" max="11287" width="5.7109375" customWidth="1"/>
    <col min="11288" max="11288" width="4.85546875" customWidth="1"/>
    <col min="11290" max="11293" width="0" hidden="1" customWidth="1"/>
    <col min="11528" max="11528" width="6.140625" customWidth="1"/>
    <col min="11529" max="11529" width="8" customWidth="1"/>
    <col min="11530" max="11530" width="8.140625" customWidth="1"/>
    <col min="11531" max="11531" width="5.28515625" customWidth="1"/>
    <col min="11532" max="11532" width="6.85546875" customWidth="1"/>
    <col min="11533" max="11533" width="6.28515625" customWidth="1"/>
    <col min="11534" max="11534" width="7.28515625" customWidth="1"/>
    <col min="11535" max="11535" width="6.28515625" customWidth="1"/>
    <col min="11536" max="11536" width="6" customWidth="1"/>
    <col min="11537" max="11537" width="7.42578125" customWidth="1"/>
    <col min="11538" max="11538" width="6.42578125" customWidth="1"/>
    <col min="11539" max="11539" width="5" customWidth="1"/>
    <col min="11540" max="11540" width="5.42578125" customWidth="1"/>
    <col min="11541" max="11541" width="6.5703125" customWidth="1"/>
    <col min="11542" max="11542" width="6.85546875" customWidth="1"/>
    <col min="11543" max="11543" width="5.7109375" customWidth="1"/>
    <col min="11544" max="11544" width="4.85546875" customWidth="1"/>
    <col min="11546" max="11549" width="0" hidden="1" customWidth="1"/>
    <col min="11784" max="11784" width="6.140625" customWidth="1"/>
    <col min="11785" max="11785" width="8" customWidth="1"/>
    <col min="11786" max="11786" width="8.140625" customWidth="1"/>
    <col min="11787" max="11787" width="5.28515625" customWidth="1"/>
    <col min="11788" max="11788" width="6.85546875" customWidth="1"/>
    <col min="11789" max="11789" width="6.28515625" customWidth="1"/>
    <col min="11790" max="11790" width="7.28515625" customWidth="1"/>
    <col min="11791" max="11791" width="6.28515625" customWidth="1"/>
    <col min="11792" max="11792" width="6" customWidth="1"/>
    <col min="11793" max="11793" width="7.42578125" customWidth="1"/>
    <col min="11794" max="11794" width="6.42578125" customWidth="1"/>
    <col min="11795" max="11795" width="5" customWidth="1"/>
    <col min="11796" max="11796" width="5.42578125" customWidth="1"/>
    <col min="11797" max="11797" width="6.5703125" customWidth="1"/>
    <col min="11798" max="11798" width="6.85546875" customWidth="1"/>
    <col min="11799" max="11799" width="5.7109375" customWidth="1"/>
    <col min="11800" max="11800" width="4.85546875" customWidth="1"/>
    <col min="11802" max="11805" width="0" hidden="1" customWidth="1"/>
    <col min="12040" max="12040" width="6.140625" customWidth="1"/>
    <col min="12041" max="12041" width="8" customWidth="1"/>
    <col min="12042" max="12042" width="8.140625" customWidth="1"/>
    <col min="12043" max="12043" width="5.28515625" customWidth="1"/>
    <col min="12044" max="12044" width="6.85546875" customWidth="1"/>
    <col min="12045" max="12045" width="6.28515625" customWidth="1"/>
    <col min="12046" max="12046" width="7.28515625" customWidth="1"/>
    <col min="12047" max="12047" width="6.28515625" customWidth="1"/>
    <col min="12048" max="12048" width="6" customWidth="1"/>
    <col min="12049" max="12049" width="7.42578125" customWidth="1"/>
    <col min="12050" max="12050" width="6.42578125" customWidth="1"/>
    <col min="12051" max="12051" width="5" customWidth="1"/>
    <col min="12052" max="12052" width="5.42578125" customWidth="1"/>
    <col min="12053" max="12053" width="6.5703125" customWidth="1"/>
    <col min="12054" max="12054" width="6.85546875" customWidth="1"/>
    <col min="12055" max="12055" width="5.7109375" customWidth="1"/>
    <col min="12056" max="12056" width="4.85546875" customWidth="1"/>
    <col min="12058" max="12061" width="0" hidden="1" customWidth="1"/>
    <col min="12296" max="12296" width="6.140625" customWidth="1"/>
    <col min="12297" max="12297" width="8" customWidth="1"/>
    <col min="12298" max="12298" width="8.140625" customWidth="1"/>
    <col min="12299" max="12299" width="5.28515625" customWidth="1"/>
    <col min="12300" max="12300" width="6.85546875" customWidth="1"/>
    <col min="12301" max="12301" width="6.28515625" customWidth="1"/>
    <col min="12302" max="12302" width="7.28515625" customWidth="1"/>
    <col min="12303" max="12303" width="6.28515625" customWidth="1"/>
    <col min="12304" max="12304" width="6" customWidth="1"/>
    <col min="12305" max="12305" width="7.42578125" customWidth="1"/>
    <col min="12306" max="12306" width="6.42578125" customWidth="1"/>
    <col min="12307" max="12307" width="5" customWidth="1"/>
    <col min="12308" max="12308" width="5.42578125" customWidth="1"/>
    <col min="12309" max="12309" width="6.5703125" customWidth="1"/>
    <col min="12310" max="12310" width="6.85546875" customWidth="1"/>
    <col min="12311" max="12311" width="5.7109375" customWidth="1"/>
    <col min="12312" max="12312" width="4.85546875" customWidth="1"/>
    <col min="12314" max="12317" width="0" hidden="1" customWidth="1"/>
    <col min="12552" max="12552" width="6.140625" customWidth="1"/>
    <col min="12553" max="12553" width="8" customWidth="1"/>
    <col min="12554" max="12554" width="8.140625" customWidth="1"/>
    <col min="12555" max="12555" width="5.28515625" customWidth="1"/>
    <col min="12556" max="12556" width="6.85546875" customWidth="1"/>
    <col min="12557" max="12557" width="6.28515625" customWidth="1"/>
    <col min="12558" max="12558" width="7.28515625" customWidth="1"/>
    <col min="12559" max="12559" width="6.28515625" customWidth="1"/>
    <col min="12560" max="12560" width="6" customWidth="1"/>
    <col min="12561" max="12561" width="7.42578125" customWidth="1"/>
    <col min="12562" max="12562" width="6.42578125" customWidth="1"/>
    <col min="12563" max="12563" width="5" customWidth="1"/>
    <col min="12564" max="12564" width="5.42578125" customWidth="1"/>
    <col min="12565" max="12565" width="6.5703125" customWidth="1"/>
    <col min="12566" max="12566" width="6.85546875" customWidth="1"/>
    <col min="12567" max="12567" width="5.7109375" customWidth="1"/>
    <col min="12568" max="12568" width="4.85546875" customWidth="1"/>
    <col min="12570" max="12573" width="0" hidden="1" customWidth="1"/>
    <col min="12808" max="12808" width="6.140625" customWidth="1"/>
    <col min="12809" max="12809" width="8" customWidth="1"/>
    <col min="12810" max="12810" width="8.140625" customWidth="1"/>
    <col min="12811" max="12811" width="5.28515625" customWidth="1"/>
    <col min="12812" max="12812" width="6.85546875" customWidth="1"/>
    <col min="12813" max="12813" width="6.28515625" customWidth="1"/>
    <col min="12814" max="12814" width="7.28515625" customWidth="1"/>
    <col min="12815" max="12815" width="6.28515625" customWidth="1"/>
    <col min="12816" max="12816" width="6" customWidth="1"/>
    <col min="12817" max="12817" width="7.42578125" customWidth="1"/>
    <col min="12818" max="12818" width="6.42578125" customWidth="1"/>
    <col min="12819" max="12819" width="5" customWidth="1"/>
    <col min="12820" max="12820" width="5.42578125" customWidth="1"/>
    <col min="12821" max="12821" width="6.5703125" customWidth="1"/>
    <col min="12822" max="12822" width="6.85546875" customWidth="1"/>
    <col min="12823" max="12823" width="5.7109375" customWidth="1"/>
    <col min="12824" max="12824" width="4.85546875" customWidth="1"/>
    <col min="12826" max="12829" width="0" hidden="1" customWidth="1"/>
    <col min="13064" max="13064" width="6.140625" customWidth="1"/>
    <col min="13065" max="13065" width="8" customWidth="1"/>
    <col min="13066" max="13066" width="8.140625" customWidth="1"/>
    <col min="13067" max="13067" width="5.28515625" customWidth="1"/>
    <col min="13068" max="13068" width="6.85546875" customWidth="1"/>
    <col min="13069" max="13069" width="6.28515625" customWidth="1"/>
    <col min="13070" max="13070" width="7.28515625" customWidth="1"/>
    <col min="13071" max="13071" width="6.28515625" customWidth="1"/>
    <col min="13072" max="13072" width="6" customWidth="1"/>
    <col min="13073" max="13073" width="7.42578125" customWidth="1"/>
    <col min="13074" max="13074" width="6.42578125" customWidth="1"/>
    <col min="13075" max="13075" width="5" customWidth="1"/>
    <col min="13076" max="13076" width="5.42578125" customWidth="1"/>
    <col min="13077" max="13077" width="6.5703125" customWidth="1"/>
    <col min="13078" max="13078" width="6.85546875" customWidth="1"/>
    <col min="13079" max="13079" width="5.7109375" customWidth="1"/>
    <col min="13080" max="13080" width="4.85546875" customWidth="1"/>
    <col min="13082" max="13085" width="0" hidden="1" customWidth="1"/>
    <col min="13320" max="13320" width="6.140625" customWidth="1"/>
    <col min="13321" max="13321" width="8" customWidth="1"/>
    <col min="13322" max="13322" width="8.140625" customWidth="1"/>
    <col min="13323" max="13323" width="5.28515625" customWidth="1"/>
    <col min="13324" max="13324" width="6.85546875" customWidth="1"/>
    <col min="13325" max="13325" width="6.28515625" customWidth="1"/>
    <col min="13326" max="13326" width="7.28515625" customWidth="1"/>
    <col min="13327" max="13327" width="6.28515625" customWidth="1"/>
    <col min="13328" max="13328" width="6" customWidth="1"/>
    <col min="13329" max="13329" width="7.42578125" customWidth="1"/>
    <col min="13330" max="13330" width="6.42578125" customWidth="1"/>
    <col min="13331" max="13331" width="5" customWidth="1"/>
    <col min="13332" max="13332" width="5.42578125" customWidth="1"/>
    <col min="13333" max="13333" width="6.5703125" customWidth="1"/>
    <col min="13334" max="13334" width="6.85546875" customWidth="1"/>
    <col min="13335" max="13335" width="5.7109375" customWidth="1"/>
    <col min="13336" max="13336" width="4.85546875" customWidth="1"/>
    <col min="13338" max="13341" width="0" hidden="1" customWidth="1"/>
    <col min="13576" max="13576" width="6.140625" customWidth="1"/>
    <col min="13577" max="13577" width="8" customWidth="1"/>
    <col min="13578" max="13578" width="8.140625" customWidth="1"/>
    <col min="13579" max="13579" width="5.28515625" customWidth="1"/>
    <col min="13580" max="13580" width="6.85546875" customWidth="1"/>
    <col min="13581" max="13581" width="6.28515625" customWidth="1"/>
    <col min="13582" max="13582" width="7.28515625" customWidth="1"/>
    <col min="13583" max="13583" width="6.28515625" customWidth="1"/>
    <col min="13584" max="13584" width="6" customWidth="1"/>
    <col min="13585" max="13585" width="7.42578125" customWidth="1"/>
    <col min="13586" max="13586" width="6.42578125" customWidth="1"/>
    <col min="13587" max="13587" width="5" customWidth="1"/>
    <col min="13588" max="13588" width="5.42578125" customWidth="1"/>
    <col min="13589" max="13589" width="6.5703125" customWidth="1"/>
    <col min="13590" max="13590" width="6.85546875" customWidth="1"/>
    <col min="13591" max="13591" width="5.7109375" customWidth="1"/>
    <col min="13592" max="13592" width="4.85546875" customWidth="1"/>
    <col min="13594" max="13597" width="0" hidden="1" customWidth="1"/>
    <col min="13832" max="13832" width="6.140625" customWidth="1"/>
    <col min="13833" max="13833" width="8" customWidth="1"/>
    <col min="13834" max="13834" width="8.140625" customWidth="1"/>
    <col min="13835" max="13835" width="5.28515625" customWidth="1"/>
    <col min="13836" max="13836" width="6.85546875" customWidth="1"/>
    <col min="13837" max="13837" width="6.28515625" customWidth="1"/>
    <col min="13838" max="13838" width="7.28515625" customWidth="1"/>
    <col min="13839" max="13839" width="6.28515625" customWidth="1"/>
    <col min="13840" max="13840" width="6" customWidth="1"/>
    <col min="13841" max="13841" width="7.42578125" customWidth="1"/>
    <col min="13842" max="13842" width="6.42578125" customWidth="1"/>
    <col min="13843" max="13843" width="5" customWidth="1"/>
    <col min="13844" max="13844" width="5.42578125" customWidth="1"/>
    <col min="13845" max="13845" width="6.5703125" customWidth="1"/>
    <col min="13846" max="13846" width="6.85546875" customWidth="1"/>
    <col min="13847" max="13847" width="5.7109375" customWidth="1"/>
    <col min="13848" max="13848" width="4.85546875" customWidth="1"/>
    <col min="13850" max="13853" width="0" hidden="1" customWidth="1"/>
    <col min="14088" max="14088" width="6.140625" customWidth="1"/>
    <col min="14089" max="14089" width="8" customWidth="1"/>
    <col min="14090" max="14090" width="8.140625" customWidth="1"/>
    <col min="14091" max="14091" width="5.28515625" customWidth="1"/>
    <col min="14092" max="14092" width="6.85546875" customWidth="1"/>
    <col min="14093" max="14093" width="6.28515625" customWidth="1"/>
    <col min="14094" max="14094" width="7.28515625" customWidth="1"/>
    <col min="14095" max="14095" width="6.28515625" customWidth="1"/>
    <col min="14096" max="14096" width="6" customWidth="1"/>
    <col min="14097" max="14097" width="7.42578125" customWidth="1"/>
    <col min="14098" max="14098" width="6.42578125" customWidth="1"/>
    <col min="14099" max="14099" width="5" customWidth="1"/>
    <col min="14100" max="14100" width="5.42578125" customWidth="1"/>
    <col min="14101" max="14101" width="6.5703125" customWidth="1"/>
    <col min="14102" max="14102" width="6.85546875" customWidth="1"/>
    <col min="14103" max="14103" width="5.7109375" customWidth="1"/>
    <col min="14104" max="14104" width="4.85546875" customWidth="1"/>
    <col min="14106" max="14109" width="0" hidden="1" customWidth="1"/>
    <col min="14344" max="14344" width="6.140625" customWidth="1"/>
    <col min="14345" max="14345" width="8" customWidth="1"/>
    <col min="14346" max="14346" width="8.140625" customWidth="1"/>
    <col min="14347" max="14347" width="5.28515625" customWidth="1"/>
    <col min="14348" max="14348" width="6.85546875" customWidth="1"/>
    <col min="14349" max="14349" width="6.28515625" customWidth="1"/>
    <col min="14350" max="14350" width="7.28515625" customWidth="1"/>
    <col min="14351" max="14351" width="6.28515625" customWidth="1"/>
    <col min="14352" max="14352" width="6" customWidth="1"/>
    <col min="14353" max="14353" width="7.42578125" customWidth="1"/>
    <col min="14354" max="14354" width="6.42578125" customWidth="1"/>
    <col min="14355" max="14355" width="5" customWidth="1"/>
    <col min="14356" max="14356" width="5.42578125" customWidth="1"/>
    <col min="14357" max="14357" width="6.5703125" customWidth="1"/>
    <col min="14358" max="14358" width="6.85546875" customWidth="1"/>
    <col min="14359" max="14359" width="5.7109375" customWidth="1"/>
    <col min="14360" max="14360" width="4.85546875" customWidth="1"/>
    <col min="14362" max="14365" width="0" hidden="1" customWidth="1"/>
    <col min="14600" max="14600" width="6.140625" customWidth="1"/>
    <col min="14601" max="14601" width="8" customWidth="1"/>
    <col min="14602" max="14602" width="8.140625" customWidth="1"/>
    <col min="14603" max="14603" width="5.28515625" customWidth="1"/>
    <col min="14604" max="14604" width="6.85546875" customWidth="1"/>
    <col min="14605" max="14605" width="6.28515625" customWidth="1"/>
    <col min="14606" max="14606" width="7.28515625" customWidth="1"/>
    <col min="14607" max="14607" width="6.28515625" customWidth="1"/>
    <col min="14608" max="14608" width="6" customWidth="1"/>
    <col min="14609" max="14609" width="7.42578125" customWidth="1"/>
    <col min="14610" max="14610" width="6.42578125" customWidth="1"/>
    <col min="14611" max="14611" width="5" customWidth="1"/>
    <col min="14612" max="14612" width="5.42578125" customWidth="1"/>
    <col min="14613" max="14613" width="6.5703125" customWidth="1"/>
    <col min="14614" max="14614" width="6.85546875" customWidth="1"/>
    <col min="14615" max="14615" width="5.7109375" customWidth="1"/>
    <col min="14616" max="14616" width="4.85546875" customWidth="1"/>
    <col min="14618" max="14621" width="0" hidden="1" customWidth="1"/>
    <col min="14856" max="14856" width="6.140625" customWidth="1"/>
    <col min="14857" max="14857" width="8" customWidth="1"/>
    <col min="14858" max="14858" width="8.140625" customWidth="1"/>
    <col min="14859" max="14859" width="5.28515625" customWidth="1"/>
    <col min="14860" max="14860" width="6.85546875" customWidth="1"/>
    <col min="14861" max="14861" width="6.28515625" customWidth="1"/>
    <col min="14862" max="14862" width="7.28515625" customWidth="1"/>
    <col min="14863" max="14863" width="6.28515625" customWidth="1"/>
    <col min="14864" max="14864" width="6" customWidth="1"/>
    <col min="14865" max="14865" width="7.42578125" customWidth="1"/>
    <col min="14866" max="14866" width="6.42578125" customWidth="1"/>
    <col min="14867" max="14867" width="5" customWidth="1"/>
    <col min="14868" max="14868" width="5.42578125" customWidth="1"/>
    <col min="14869" max="14869" width="6.5703125" customWidth="1"/>
    <col min="14870" max="14870" width="6.85546875" customWidth="1"/>
    <col min="14871" max="14871" width="5.7109375" customWidth="1"/>
    <col min="14872" max="14872" width="4.85546875" customWidth="1"/>
    <col min="14874" max="14877" width="0" hidden="1" customWidth="1"/>
    <col min="15112" max="15112" width="6.140625" customWidth="1"/>
    <col min="15113" max="15113" width="8" customWidth="1"/>
    <col min="15114" max="15114" width="8.140625" customWidth="1"/>
    <col min="15115" max="15115" width="5.28515625" customWidth="1"/>
    <col min="15116" max="15116" width="6.85546875" customWidth="1"/>
    <col min="15117" max="15117" width="6.28515625" customWidth="1"/>
    <col min="15118" max="15118" width="7.28515625" customWidth="1"/>
    <col min="15119" max="15119" width="6.28515625" customWidth="1"/>
    <col min="15120" max="15120" width="6" customWidth="1"/>
    <col min="15121" max="15121" width="7.42578125" customWidth="1"/>
    <col min="15122" max="15122" width="6.42578125" customWidth="1"/>
    <col min="15123" max="15123" width="5" customWidth="1"/>
    <col min="15124" max="15124" width="5.42578125" customWidth="1"/>
    <col min="15125" max="15125" width="6.5703125" customWidth="1"/>
    <col min="15126" max="15126" width="6.85546875" customWidth="1"/>
    <col min="15127" max="15127" width="5.7109375" customWidth="1"/>
    <col min="15128" max="15128" width="4.85546875" customWidth="1"/>
    <col min="15130" max="15133" width="0" hidden="1" customWidth="1"/>
    <col min="15368" max="15368" width="6.140625" customWidth="1"/>
    <col min="15369" max="15369" width="8" customWidth="1"/>
    <col min="15370" max="15370" width="8.140625" customWidth="1"/>
    <col min="15371" max="15371" width="5.28515625" customWidth="1"/>
    <col min="15372" max="15372" width="6.85546875" customWidth="1"/>
    <col min="15373" max="15373" width="6.28515625" customWidth="1"/>
    <col min="15374" max="15374" width="7.28515625" customWidth="1"/>
    <col min="15375" max="15375" width="6.28515625" customWidth="1"/>
    <col min="15376" max="15376" width="6" customWidth="1"/>
    <col min="15377" max="15377" width="7.42578125" customWidth="1"/>
    <col min="15378" max="15378" width="6.42578125" customWidth="1"/>
    <col min="15379" max="15379" width="5" customWidth="1"/>
    <col min="15380" max="15380" width="5.42578125" customWidth="1"/>
    <col min="15381" max="15381" width="6.5703125" customWidth="1"/>
    <col min="15382" max="15382" width="6.85546875" customWidth="1"/>
    <col min="15383" max="15383" width="5.7109375" customWidth="1"/>
    <col min="15384" max="15384" width="4.85546875" customWidth="1"/>
    <col min="15386" max="15389" width="0" hidden="1" customWidth="1"/>
    <col min="15624" max="15624" width="6.140625" customWidth="1"/>
    <col min="15625" max="15625" width="8" customWidth="1"/>
    <col min="15626" max="15626" width="8.140625" customWidth="1"/>
    <col min="15627" max="15627" width="5.28515625" customWidth="1"/>
    <col min="15628" max="15628" width="6.85546875" customWidth="1"/>
    <col min="15629" max="15629" width="6.28515625" customWidth="1"/>
    <col min="15630" max="15630" width="7.28515625" customWidth="1"/>
    <col min="15631" max="15631" width="6.28515625" customWidth="1"/>
    <col min="15632" max="15632" width="6" customWidth="1"/>
    <col min="15633" max="15633" width="7.42578125" customWidth="1"/>
    <col min="15634" max="15634" width="6.42578125" customWidth="1"/>
    <col min="15635" max="15635" width="5" customWidth="1"/>
    <col min="15636" max="15636" width="5.42578125" customWidth="1"/>
    <col min="15637" max="15637" width="6.5703125" customWidth="1"/>
    <col min="15638" max="15638" width="6.85546875" customWidth="1"/>
    <col min="15639" max="15639" width="5.7109375" customWidth="1"/>
    <col min="15640" max="15640" width="4.85546875" customWidth="1"/>
    <col min="15642" max="15645" width="0" hidden="1" customWidth="1"/>
    <col min="15880" max="15880" width="6.140625" customWidth="1"/>
    <col min="15881" max="15881" width="8" customWidth="1"/>
    <col min="15882" max="15882" width="8.140625" customWidth="1"/>
    <col min="15883" max="15883" width="5.28515625" customWidth="1"/>
    <col min="15884" max="15884" width="6.85546875" customWidth="1"/>
    <col min="15885" max="15885" width="6.28515625" customWidth="1"/>
    <col min="15886" max="15886" width="7.28515625" customWidth="1"/>
    <col min="15887" max="15887" width="6.28515625" customWidth="1"/>
    <col min="15888" max="15888" width="6" customWidth="1"/>
    <col min="15889" max="15889" width="7.42578125" customWidth="1"/>
    <col min="15890" max="15890" width="6.42578125" customWidth="1"/>
    <col min="15891" max="15891" width="5" customWidth="1"/>
    <col min="15892" max="15892" width="5.42578125" customWidth="1"/>
    <col min="15893" max="15893" width="6.5703125" customWidth="1"/>
    <col min="15894" max="15894" width="6.85546875" customWidth="1"/>
    <col min="15895" max="15895" width="5.7109375" customWidth="1"/>
    <col min="15896" max="15896" width="4.85546875" customWidth="1"/>
    <col min="15898" max="15901" width="0" hidden="1" customWidth="1"/>
    <col min="16136" max="16136" width="6.140625" customWidth="1"/>
    <col min="16137" max="16137" width="8" customWidth="1"/>
    <col min="16138" max="16138" width="8.140625" customWidth="1"/>
    <col min="16139" max="16139" width="5.28515625" customWidth="1"/>
    <col min="16140" max="16140" width="6.85546875" customWidth="1"/>
    <col min="16141" max="16141" width="6.28515625" customWidth="1"/>
    <col min="16142" max="16142" width="7.28515625" customWidth="1"/>
    <col min="16143" max="16143" width="6.28515625" customWidth="1"/>
    <col min="16144" max="16144" width="6" customWidth="1"/>
    <col min="16145" max="16145" width="7.42578125" customWidth="1"/>
    <col min="16146" max="16146" width="6.42578125" customWidth="1"/>
    <col min="16147" max="16147" width="5" customWidth="1"/>
    <col min="16148" max="16148" width="5.42578125" customWidth="1"/>
    <col min="16149" max="16149" width="6.5703125" customWidth="1"/>
    <col min="16150" max="16150" width="6.85546875" customWidth="1"/>
    <col min="16151" max="16151" width="5.7109375" customWidth="1"/>
    <col min="16152" max="16152" width="4.85546875" customWidth="1"/>
    <col min="16154" max="16157" width="0" hidden="1" customWidth="1"/>
  </cols>
  <sheetData>
    <row r="2" spans="1:29" ht="15.75">
      <c r="A2" s="145" t="s">
        <v>178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2"/>
      <c r="Z2" s="2"/>
      <c r="AA2" s="2"/>
    </row>
    <row r="3" spans="1:29" ht="15.75">
      <c r="A3" s="145" t="s">
        <v>182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4"/>
      <c r="Z3" s="144"/>
      <c r="AA3" s="144"/>
    </row>
    <row r="4" spans="1:29" ht="15.75">
      <c r="A4" s="145" t="s">
        <v>40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2"/>
      <c r="Z4" s="2"/>
      <c r="AA4" s="2"/>
    </row>
    <row r="5" spans="1:29" ht="15.75" hidden="1">
      <c r="E5" s="2"/>
      <c r="I5" s="2"/>
      <c r="L5" s="2"/>
      <c r="M5" s="2"/>
      <c r="P5" s="2"/>
      <c r="Q5" s="2"/>
      <c r="T5" s="2"/>
      <c r="U5" s="2"/>
      <c r="W5" s="2"/>
      <c r="X5" s="2"/>
      <c r="Y5" s="2"/>
      <c r="Z5" s="2"/>
      <c r="AA5" s="2"/>
    </row>
    <row r="6" spans="1:29" s="4" customFormat="1" ht="15.75" hidden="1">
      <c r="D6" s="2"/>
      <c r="E6" s="2"/>
      <c r="H6" s="2"/>
      <c r="I6" s="2"/>
      <c r="L6" s="2"/>
      <c r="M6" s="2"/>
      <c r="P6" s="2"/>
      <c r="Q6" s="2"/>
      <c r="T6" s="2"/>
      <c r="U6" s="2"/>
      <c r="W6" s="2"/>
      <c r="X6" s="2"/>
      <c r="Y6" s="2" t="s">
        <v>0</v>
      </c>
      <c r="Z6" s="2"/>
      <c r="AB6" s="5"/>
      <c r="AC6" s="5"/>
    </row>
    <row r="7" spans="1:29" s="4" customFormat="1" ht="15.75" hidden="1">
      <c r="A7" s="6"/>
      <c r="B7" s="6"/>
      <c r="C7" s="6"/>
      <c r="E7" s="7"/>
      <c r="F7" s="6"/>
      <c r="G7" s="6"/>
      <c r="I7" s="7"/>
      <c r="J7" s="6"/>
      <c r="K7" s="6"/>
      <c r="L7" s="7"/>
      <c r="M7" s="7"/>
      <c r="N7" s="6"/>
      <c r="O7" s="6"/>
      <c r="P7" s="7"/>
      <c r="Q7" s="7"/>
      <c r="R7" s="6"/>
      <c r="S7" s="6"/>
      <c r="T7" s="7"/>
      <c r="U7" s="7"/>
      <c r="V7" s="6"/>
      <c r="W7" s="7"/>
      <c r="X7" s="7"/>
      <c r="Z7" s="5"/>
      <c r="AA7" s="5"/>
      <c r="AB7" s="5"/>
      <c r="AC7" s="5"/>
    </row>
    <row r="8" spans="1:29" s="4" customFormat="1" ht="15.75" hidden="1">
      <c r="A8" s="6"/>
      <c r="B8" s="6"/>
      <c r="C8" s="6"/>
      <c r="E8" s="7"/>
      <c r="F8" s="6"/>
      <c r="G8" s="6"/>
      <c r="I8" s="7"/>
      <c r="J8" s="6"/>
      <c r="K8" s="6"/>
      <c r="L8" s="7"/>
      <c r="M8" s="7"/>
      <c r="N8" s="6"/>
      <c r="O8" s="6"/>
      <c r="P8" s="7"/>
      <c r="Q8" s="7"/>
      <c r="R8" s="6"/>
      <c r="S8" s="6"/>
      <c r="T8" s="7"/>
      <c r="U8" s="7"/>
      <c r="V8" s="6"/>
      <c r="W8" s="7"/>
      <c r="X8" s="7"/>
      <c r="Z8" s="5"/>
      <c r="AA8" s="5"/>
      <c r="AB8" s="5"/>
      <c r="AC8" s="5"/>
    </row>
    <row r="9" spans="1:29" s="4" customFormat="1" ht="16.5" thickBot="1">
      <c r="A9" s="6"/>
      <c r="B9" s="6"/>
      <c r="C9" s="6">
        <v>12000</v>
      </c>
      <c r="D9" s="6"/>
      <c r="E9" s="6"/>
      <c r="F9" s="6"/>
      <c r="G9" s="6">
        <v>600</v>
      </c>
      <c r="H9" s="6"/>
      <c r="I9" s="6"/>
      <c r="J9" s="6"/>
      <c r="K9" s="6">
        <v>1800</v>
      </c>
      <c r="L9" s="8"/>
      <c r="M9" s="8"/>
      <c r="N9" s="6"/>
      <c r="O9" s="6">
        <v>3600</v>
      </c>
      <c r="P9" s="8"/>
      <c r="Q9" s="8"/>
      <c r="R9" s="6"/>
      <c r="S9" s="6">
        <v>3600</v>
      </c>
      <c r="T9" s="8"/>
      <c r="U9" s="8"/>
      <c r="V9" s="6"/>
      <c r="W9" s="8">
        <v>20</v>
      </c>
      <c r="X9" s="8"/>
      <c r="Y9" s="7"/>
      <c r="Z9" s="5"/>
      <c r="AA9" s="5"/>
      <c r="AB9" s="5"/>
      <c r="AC9" s="5"/>
    </row>
    <row r="10" spans="1:29" ht="16.5" customHeight="1" thickBot="1">
      <c r="A10" s="146" t="s">
        <v>2</v>
      </c>
      <c r="B10" s="148" t="s">
        <v>53</v>
      </c>
      <c r="C10" s="149"/>
      <c r="D10" s="149"/>
      <c r="E10" s="44"/>
      <c r="F10" s="151" t="s">
        <v>36</v>
      </c>
      <c r="G10" s="151"/>
      <c r="H10" s="151"/>
      <c r="I10" s="152"/>
      <c r="J10" s="150" t="s">
        <v>37</v>
      </c>
      <c r="K10" s="151"/>
      <c r="L10" s="151"/>
      <c r="M10" s="152"/>
      <c r="N10" s="150" t="s">
        <v>38</v>
      </c>
      <c r="O10" s="151"/>
      <c r="P10" s="151"/>
      <c r="Q10" s="152"/>
      <c r="R10" s="150" t="s">
        <v>39</v>
      </c>
      <c r="S10" s="151"/>
      <c r="T10" s="151"/>
      <c r="U10" s="152"/>
      <c r="V10" s="150" t="s">
        <v>35</v>
      </c>
      <c r="W10" s="151"/>
      <c r="X10" s="152"/>
      <c r="Y10" s="9"/>
      <c r="Z10" s="153" t="s">
        <v>3</v>
      </c>
      <c r="AA10" s="154"/>
      <c r="AB10" s="154"/>
      <c r="AC10" s="155"/>
    </row>
    <row r="11" spans="1:29" ht="15" customHeight="1" thickBot="1">
      <c r="A11" s="147"/>
      <c r="B11" s="111" t="s">
        <v>4</v>
      </c>
      <c r="C11" s="111" t="s">
        <v>5</v>
      </c>
      <c r="D11" s="51" t="s">
        <v>6</v>
      </c>
      <c r="E11" s="52" t="s">
        <v>7</v>
      </c>
      <c r="F11" s="124" t="s">
        <v>4</v>
      </c>
      <c r="G11" s="124" t="s">
        <v>5</v>
      </c>
      <c r="H11" s="43" t="s">
        <v>6</v>
      </c>
      <c r="I11" s="42" t="s">
        <v>7</v>
      </c>
      <c r="J11" s="124" t="s">
        <v>4</v>
      </c>
      <c r="K11" s="124" t="s">
        <v>5</v>
      </c>
      <c r="L11" s="43" t="s">
        <v>6</v>
      </c>
      <c r="M11" s="42" t="s">
        <v>7</v>
      </c>
      <c r="N11" s="124" t="s">
        <v>4</v>
      </c>
      <c r="O11" s="124" t="s">
        <v>5</v>
      </c>
      <c r="P11" s="43" t="s">
        <v>6</v>
      </c>
      <c r="Q11" s="42" t="s">
        <v>7</v>
      </c>
      <c r="R11" s="124" t="s">
        <v>4</v>
      </c>
      <c r="S11" s="124" t="s">
        <v>5</v>
      </c>
      <c r="T11" s="43" t="s">
        <v>6</v>
      </c>
      <c r="U11" s="42" t="s">
        <v>7</v>
      </c>
      <c r="V11" s="124" t="s">
        <v>4</v>
      </c>
      <c r="W11" s="130" t="s">
        <v>6</v>
      </c>
      <c r="X11" s="42" t="s">
        <v>7</v>
      </c>
      <c r="Z11" s="14" t="s">
        <v>8</v>
      </c>
      <c r="AA11" s="15" t="s">
        <v>9</v>
      </c>
      <c r="AB11" s="15" t="s">
        <v>6</v>
      </c>
      <c r="AC11" s="16" t="s">
        <v>7</v>
      </c>
    </row>
    <row r="12" spans="1:29" ht="15" customHeight="1">
      <c r="A12" s="45" t="s">
        <v>10</v>
      </c>
      <c r="B12" s="17"/>
      <c r="C12" s="53"/>
      <c r="D12" s="19">
        <v>92</v>
      </c>
      <c r="E12" s="112">
        <v>6.2</v>
      </c>
      <c r="F12" s="17"/>
      <c r="G12" s="53"/>
      <c r="H12" s="27">
        <v>10.9</v>
      </c>
      <c r="I12" s="112">
        <v>6.2</v>
      </c>
      <c r="J12" s="17"/>
      <c r="K12" s="53"/>
      <c r="L12" s="27">
        <v>12.3</v>
      </c>
      <c r="M12" s="112">
        <v>6.2</v>
      </c>
      <c r="N12" s="17"/>
      <c r="O12" s="53"/>
      <c r="P12" s="19"/>
      <c r="Q12" s="112">
        <v>6.2</v>
      </c>
      <c r="R12" s="17"/>
      <c r="S12" s="53"/>
      <c r="T12" s="19"/>
      <c r="U12" s="112">
        <v>6.2</v>
      </c>
      <c r="V12" s="17" t="s">
        <v>79</v>
      </c>
      <c r="W12" s="27">
        <v>0</v>
      </c>
      <c r="X12" s="112">
        <v>6.2</v>
      </c>
      <c r="Y12" s="20"/>
      <c r="Z12" s="21">
        <v>36</v>
      </c>
      <c r="AA12" s="22"/>
      <c r="AB12" s="23">
        <v>7</v>
      </c>
      <c r="AC12" s="24">
        <v>6.3</v>
      </c>
    </row>
    <row r="13" spans="1:29" ht="15" customHeight="1">
      <c r="A13" s="46" t="s">
        <v>11</v>
      </c>
      <c r="B13" s="25" t="s">
        <v>154</v>
      </c>
      <c r="C13" s="54" t="s">
        <v>154</v>
      </c>
      <c r="D13" s="27">
        <v>88</v>
      </c>
      <c r="E13" s="113">
        <v>6.2</v>
      </c>
      <c r="F13" s="25" t="s">
        <v>157</v>
      </c>
      <c r="G13" s="54" t="s">
        <v>85</v>
      </c>
      <c r="H13" s="27">
        <v>11.3</v>
      </c>
      <c r="I13" s="113">
        <v>6.2</v>
      </c>
      <c r="J13" s="25" t="s">
        <v>160</v>
      </c>
      <c r="K13" s="54" t="s">
        <v>162</v>
      </c>
      <c r="L13" s="27">
        <v>13.8</v>
      </c>
      <c r="M13" s="113">
        <v>6.2</v>
      </c>
      <c r="N13" s="25" t="s">
        <v>163</v>
      </c>
      <c r="O13" s="54" t="s">
        <v>150</v>
      </c>
      <c r="P13" s="27">
        <v>25.2</v>
      </c>
      <c r="Q13" s="113">
        <v>6.2</v>
      </c>
      <c r="R13" s="25" t="s">
        <v>126</v>
      </c>
      <c r="S13" s="54" t="s">
        <v>163</v>
      </c>
      <c r="T13" s="27">
        <v>24</v>
      </c>
      <c r="U13" s="113">
        <v>6.2</v>
      </c>
      <c r="V13" s="25" t="s">
        <v>79</v>
      </c>
      <c r="W13" s="27">
        <v>0</v>
      </c>
      <c r="X13" s="113">
        <v>6.2</v>
      </c>
      <c r="Y13" s="20"/>
      <c r="Z13" s="28">
        <v>36</v>
      </c>
      <c r="AA13" s="29"/>
      <c r="AB13" s="30">
        <v>7</v>
      </c>
      <c r="AC13" s="31">
        <v>6.3</v>
      </c>
    </row>
    <row r="14" spans="1:29" ht="15" customHeight="1">
      <c r="A14" s="46" t="s">
        <v>12</v>
      </c>
      <c r="B14" s="25" t="s">
        <v>78</v>
      </c>
      <c r="C14" s="54" t="s">
        <v>155</v>
      </c>
      <c r="D14" s="27">
        <v>80</v>
      </c>
      <c r="E14" s="113">
        <v>6.2</v>
      </c>
      <c r="F14" s="25" t="s">
        <v>158</v>
      </c>
      <c r="G14" s="54" t="s">
        <v>158</v>
      </c>
      <c r="H14" s="27">
        <v>11.4</v>
      </c>
      <c r="I14" s="113">
        <v>6.2</v>
      </c>
      <c r="J14" s="25" t="s">
        <v>161</v>
      </c>
      <c r="K14" s="54" t="s">
        <v>162</v>
      </c>
      <c r="L14" s="27">
        <v>9.6</v>
      </c>
      <c r="M14" s="113">
        <v>6.2</v>
      </c>
      <c r="N14" s="25" t="s">
        <v>150</v>
      </c>
      <c r="O14" s="54" t="s">
        <v>164</v>
      </c>
      <c r="P14" s="27">
        <v>18.600000000000001</v>
      </c>
      <c r="Q14" s="113">
        <v>6.2</v>
      </c>
      <c r="R14" s="25" t="s">
        <v>163</v>
      </c>
      <c r="S14" s="54" t="s">
        <v>164</v>
      </c>
      <c r="T14" s="27">
        <v>25.2</v>
      </c>
      <c r="U14" s="113">
        <v>6.2</v>
      </c>
      <c r="V14" s="25" t="s">
        <v>79</v>
      </c>
      <c r="W14" s="27">
        <v>0</v>
      </c>
      <c r="X14" s="113">
        <v>6.2</v>
      </c>
      <c r="Y14" s="20"/>
      <c r="Z14" s="28">
        <v>36</v>
      </c>
      <c r="AA14" s="29"/>
      <c r="AB14" s="30">
        <v>7</v>
      </c>
      <c r="AC14" s="31">
        <v>6.3</v>
      </c>
    </row>
    <row r="15" spans="1:29" ht="15" customHeight="1">
      <c r="A15" s="46" t="s">
        <v>13</v>
      </c>
      <c r="B15" s="25" t="s">
        <v>154</v>
      </c>
      <c r="C15" s="54" t="s">
        <v>155</v>
      </c>
      <c r="D15" s="27">
        <v>90</v>
      </c>
      <c r="E15" s="113">
        <v>6.2</v>
      </c>
      <c r="F15" s="25" t="s">
        <v>158</v>
      </c>
      <c r="G15" s="54" t="s">
        <v>158</v>
      </c>
      <c r="H15" s="27">
        <v>10</v>
      </c>
      <c r="I15" s="113">
        <v>6.2</v>
      </c>
      <c r="J15" s="25" t="s">
        <v>161</v>
      </c>
      <c r="K15" s="54" t="s">
        <v>162</v>
      </c>
      <c r="L15" s="27">
        <v>9.3000000000000007</v>
      </c>
      <c r="M15" s="113">
        <v>6.2</v>
      </c>
      <c r="N15" s="25" t="s">
        <v>150</v>
      </c>
      <c r="O15" s="54" t="s">
        <v>164</v>
      </c>
      <c r="P15" s="27">
        <v>18.600000000000001</v>
      </c>
      <c r="Q15" s="113">
        <v>6.2</v>
      </c>
      <c r="R15" s="25" t="s">
        <v>163</v>
      </c>
      <c r="S15" s="54" t="s">
        <v>150</v>
      </c>
      <c r="T15" s="27">
        <v>25.2</v>
      </c>
      <c r="U15" s="113">
        <v>6.2</v>
      </c>
      <c r="V15" s="25" t="s">
        <v>79</v>
      </c>
      <c r="W15" s="27">
        <v>0</v>
      </c>
      <c r="X15" s="113">
        <v>6.2</v>
      </c>
      <c r="Y15" s="20"/>
      <c r="Z15" s="28">
        <v>36</v>
      </c>
      <c r="AA15" s="29"/>
      <c r="AB15" s="30">
        <v>7</v>
      </c>
      <c r="AC15" s="31">
        <v>6.3</v>
      </c>
    </row>
    <row r="16" spans="1:29" ht="15" customHeight="1">
      <c r="A16" s="46" t="s">
        <v>14</v>
      </c>
      <c r="B16" s="25" t="s">
        <v>154</v>
      </c>
      <c r="C16" s="54" t="s">
        <v>154</v>
      </c>
      <c r="D16" s="27">
        <v>80</v>
      </c>
      <c r="E16" s="113">
        <v>6.3</v>
      </c>
      <c r="F16" s="25" t="s">
        <v>159</v>
      </c>
      <c r="G16" s="54" t="s">
        <v>158</v>
      </c>
      <c r="H16" s="27">
        <v>11.2</v>
      </c>
      <c r="I16" s="113">
        <v>6.3</v>
      </c>
      <c r="J16" s="25" t="s">
        <v>85</v>
      </c>
      <c r="K16" s="54" t="s">
        <v>162</v>
      </c>
      <c r="L16" s="27">
        <v>10.199999999999999</v>
      </c>
      <c r="M16" s="113">
        <v>6.3</v>
      </c>
      <c r="N16" s="25" t="s">
        <v>150</v>
      </c>
      <c r="O16" s="54" t="s">
        <v>164</v>
      </c>
      <c r="P16" s="27">
        <v>18.600000000000001</v>
      </c>
      <c r="Q16" s="113">
        <v>6.3</v>
      </c>
      <c r="R16" s="25" t="s">
        <v>126</v>
      </c>
      <c r="S16" s="54" t="s">
        <v>126</v>
      </c>
      <c r="T16" s="27">
        <v>24</v>
      </c>
      <c r="U16" s="113">
        <v>6.3</v>
      </c>
      <c r="V16" s="25" t="s">
        <v>79</v>
      </c>
      <c r="W16" s="27">
        <v>0</v>
      </c>
      <c r="X16" s="113">
        <v>6.3</v>
      </c>
      <c r="Y16" s="20"/>
      <c r="Z16" s="28">
        <v>36</v>
      </c>
      <c r="AA16" s="29"/>
      <c r="AB16" s="30">
        <v>7</v>
      </c>
      <c r="AC16" s="31">
        <v>6.3</v>
      </c>
    </row>
    <row r="17" spans="1:29" ht="15" customHeight="1">
      <c r="A17" s="46" t="s">
        <v>15</v>
      </c>
      <c r="B17" s="25" t="s">
        <v>156</v>
      </c>
      <c r="C17" s="54" t="s">
        <v>155</v>
      </c>
      <c r="D17" s="27">
        <v>86</v>
      </c>
      <c r="E17" s="113">
        <v>6.3</v>
      </c>
      <c r="F17" s="25" t="s">
        <v>159</v>
      </c>
      <c r="G17" s="54" t="s">
        <v>158</v>
      </c>
      <c r="H17" s="27">
        <v>9.4</v>
      </c>
      <c r="I17" s="113">
        <v>6.3</v>
      </c>
      <c r="J17" s="25" t="s">
        <v>161</v>
      </c>
      <c r="K17" s="54" t="s">
        <v>162</v>
      </c>
      <c r="L17" s="27">
        <v>10.8</v>
      </c>
      <c r="M17" s="113">
        <v>6.3</v>
      </c>
      <c r="N17" s="25" t="s">
        <v>163</v>
      </c>
      <c r="O17" s="54" t="s">
        <v>150</v>
      </c>
      <c r="P17" s="27">
        <v>25.2</v>
      </c>
      <c r="Q17" s="113">
        <v>6.3</v>
      </c>
      <c r="R17" s="25" t="s">
        <v>81</v>
      </c>
      <c r="S17" s="54" t="s">
        <v>83</v>
      </c>
      <c r="T17" s="27">
        <v>37.799999999999997</v>
      </c>
      <c r="U17" s="113">
        <v>6.3</v>
      </c>
      <c r="V17" s="25" t="s">
        <v>79</v>
      </c>
      <c r="W17" s="27">
        <v>0</v>
      </c>
      <c r="X17" s="113">
        <v>6.3</v>
      </c>
      <c r="Y17" s="20"/>
      <c r="Z17" s="28">
        <v>36</v>
      </c>
      <c r="AA17" s="29"/>
      <c r="AB17" s="30">
        <v>7</v>
      </c>
      <c r="AC17" s="31">
        <v>6.3</v>
      </c>
    </row>
    <row r="18" spans="1:29" ht="15" customHeight="1">
      <c r="A18" s="46" t="s">
        <v>16</v>
      </c>
      <c r="B18" s="25" t="s">
        <v>154</v>
      </c>
      <c r="C18" s="54" t="s">
        <v>154</v>
      </c>
      <c r="D18" s="27">
        <v>84</v>
      </c>
      <c r="E18" s="113">
        <v>6.3</v>
      </c>
      <c r="F18" s="25" t="s">
        <v>159</v>
      </c>
      <c r="G18" s="54" t="s">
        <v>159</v>
      </c>
      <c r="H18" s="27">
        <v>10.5</v>
      </c>
      <c r="I18" s="113">
        <v>6.3</v>
      </c>
      <c r="J18" s="25" t="s">
        <v>161</v>
      </c>
      <c r="K18" s="54" t="s">
        <v>162</v>
      </c>
      <c r="L18" s="27">
        <v>12</v>
      </c>
      <c r="M18" s="113">
        <v>6.3</v>
      </c>
      <c r="N18" s="25" t="s">
        <v>163</v>
      </c>
      <c r="O18" s="54" t="s">
        <v>150</v>
      </c>
      <c r="P18" s="27">
        <v>25.2</v>
      </c>
      <c r="Q18" s="113">
        <v>6.3</v>
      </c>
      <c r="R18" s="25" t="s">
        <v>126</v>
      </c>
      <c r="S18" s="54" t="s">
        <v>150</v>
      </c>
      <c r="T18" s="27">
        <v>24</v>
      </c>
      <c r="U18" s="113">
        <v>6.3</v>
      </c>
      <c r="V18" s="25" t="s">
        <v>79</v>
      </c>
      <c r="W18" s="27">
        <v>0</v>
      </c>
      <c r="X18" s="113">
        <v>6.3</v>
      </c>
      <c r="Y18" s="20"/>
      <c r="Z18" s="28">
        <v>37</v>
      </c>
      <c r="AA18" s="29"/>
      <c r="AB18" s="30">
        <v>8</v>
      </c>
      <c r="AC18" s="31">
        <v>6.3</v>
      </c>
    </row>
    <row r="19" spans="1:29" ht="15" customHeight="1">
      <c r="A19" s="46" t="s">
        <v>17</v>
      </c>
      <c r="B19" s="25" t="s">
        <v>78</v>
      </c>
      <c r="C19" s="54" t="s">
        <v>155</v>
      </c>
      <c r="D19" s="27">
        <v>90</v>
      </c>
      <c r="E19" s="113">
        <v>6.3</v>
      </c>
      <c r="F19" s="25" t="s">
        <v>157</v>
      </c>
      <c r="G19" s="54" t="s">
        <v>159</v>
      </c>
      <c r="H19" s="27">
        <v>10.6</v>
      </c>
      <c r="I19" s="113">
        <v>6.3</v>
      </c>
      <c r="J19" s="25" t="s">
        <v>160</v>
      </c>
      <c r="K19" s="54" t="s">
        <v>162</v>
      </c>
      <c r="L19" s="27">
        <v>10.199999999999999</v>
      </c>
      <c r="M19" s="113">
        <v>6.3</v>
      </c>
      <c r="N19" s="25" t="s">
        <v>163</v>
      </c>
      <c r="O19" s="54" t="s">
        <v>164</v>
      </c>
      <c r="P19" s="27">
        <v>25.2</v>
      </c>
      <c r="Q19" s="113">
        <v>6.3</v>
      </c>
      <c r="R19" s="25" t="s">
        <v>163</v>
      </c>
      <c r="S19" s="54" t="s">
        <v>150</v>
      </c>
      <c r="T19" s="27">
        <v>25.2</v>
      </c>
      <c r="U19" s="113">
        <v>6.3</v>
      </c>
      <c r="V19" s="25" t="s">
        <v>102</v>
      </c>
      <c r="W19" s="27">
        <v>0</v>
      </c>
      <c r="X19" s="113">
        <v>6.3</v>
      </c>
      <c r="Y19" s="20"/>
      <c r="Z19" s="28">
        <v>38</v>
      </c>
      <c r="AA19" s="29"/>
      <c r="AB19" s="30">
        <v>9</v>
      </c>
      <c r="AC19" s="31">
        <v>6.3</v>
      </c>
    </row>
    <row r="20" spans="1:29" ht="15" customHeight="1">
      <c r="A20" s="46" t="s">
        <v>18</v>
      </c>
      <c r="B20" s="25" t="s">
        <v>154</v>
      </c>
      <c r="C20" s="54" t="s">
        <v>155</v>
      </c>
      <c r="D20" s="27">
        <v>80</v>
      </c>
      <c r="E20" s="113">
        <v>6.1</v>
      </c>
      <c r="F20" s="25" t="s">
        <v>162</v>
      </c>
      <c r="G20" s="54" t="s">
        <v>166</v>
      </c>
      <c r="H20" s="27">
        <v>9.8000000000000007</v>
      </c>
      <c r="I20" s="113">
        <v>6.1</v>
      </c>
      <c r="J20" s="25" t="s">
        <v>85</v>
      </c>
      <c r="K20" s="54" t="s">
        <v>162</v>
      </c>
      <c r="L20" s="27">
        <v>9</v>
      </c>
      <c r="M20" s="113">
        <v>6.1</v>
      </c>
      <c r="N20" s="25" t="s">
        <v>150</v>
      </c>
      <c r="O20" s="54" t="s">
        <v>83</v>
      </c>
      <c r="P20" s="27">
        <v>30.6</v>
      </c>
      <c r="Q20" s="113">
        <v>6.1</v>
      </c>
      <c r="R20" s="25" t="s">
        <v>163</v>
      </c>
      <c r="S20" s="54" t="s">
        <v>164</v>
      </c>
      <c r="T20" s="27">
        <v>33.6</v>
      </c>
      <c r="U20" s="113">
        <v>6.1</v>
      </c>
      <c r="V20" s="25" t="s">
        <v>79</v>
      </c>
      <c r="W20" s="27">
        <v>0</v>
      </c>
      <c r="X20" s="113">
        <v>6.1</v>
      </c>
      <c r="Y20" s="20"/>
      <c r="Z20" s="28">
        <v>38</v>
      </c>
      <c r="AA20" s="29"/>
      <c r="AB20" s="30">
        <v>9</v>
      </c>
      <c r="AC20" s="31">
        <v>6.3</v>
      </c>
    </row>
    <row r="21" spans="1:29" ht="15" customHeight="1">
      <c r="A21" s="46" t="s">
        <v>19</v>
      </c>
      <c r="B21" s="25" t="s">
        <v>78</v>
      </c>
      <c r="C21" s="54" t="s">
        <v>155</v>
      </c>
      <c r="D21" s="27">
        <v>92</v>
      </c>
      <c r="E21" s="113">
        <v>6.1</v>
      </c>
      <c r="F21" s="25" t="s">
        <v>85</v>
      </c>
      <c r="G21" s="54" t="s">
        <v>162</v>
      </c>
      <c r="H21" s="27">
        <v>10.199999999999999</v>
      </c>
      <c r="I21" s="113">
        <v>6.1</v>
      </c>
      <c r="J21" s="25" t="s">
        <v>160</v>
      </c>
      <c r="K21" s="54" t="s">
        <v>162</v>
      </c>
      <c r="L21" s="27">
        <v>11.7</v>
      </c>
      <c r="M21" s="113">
        <v>6.1</v>
      </c>
      <c r="N21" s="25" t="s">
        <v>126</v>
      </c>
      <c r="O21" s="54" t="s">
        <v>150</v>
      </c>
      <c r="P21" s="27">
        <v>35.4</v>
      </c>
      <c r="Q21" s="113">
        <v>6.1</v>
      </c>
      <c r="R21" s="25" t="s">
        <v>126</v>
      </c>
      <c r="S21" s="54" t="s">
        <v>163</v>
      </c>
      <c r="T21" s="27">
        <v>35.4</v>
      </c>
      <c r="U21" s="113">
        <v>6.1</v>
      </c>
      <c r="V21" s="25" t="s">
        <v>79</v>
      </c>
      <c r="W21" s="27">
        <v>0</v>
      </c>
      <c r="X21" s="113">
        <v>6.1</v>
      </c>
      <c r="Y21" s="20"/>
      <c r="Z21" s="28">
        <v>37</v>
      </c>
      <c r="AA21" s="29"/>
      <c r="AB21" s="30">
        <v>8</v>
      </c>
      <c r="AC21" s="31">
        <v>6.3</v>
      </c>
    </row>
    <row r="22" spans="1:29" ht="15" customHeight="1">
      <c r="A22" s="46" t="s">
        <v>20</v>
      </c>
      <c r="B22" s="25" t="s">
        <v>156</v>
      </c>
      <c r="C22" s="54" t="s">
        <v>154</v>
      </c>
      <c r="D22" s="27">
        <v>104</v>
      </c>
      <c r="E22" s="113">
        <v>6.1</v>
      </c>
      <c r="F22" s="25" t="s">
        <v>158</v>
      </c>
      <c r="G22" s="54" t="s">
        <v>166</v>
      </c>
      <c r="H22" s="27">
        <v>8.9</v>
      </c>
      <c r="I22" s="113">
        <v>6.1</v>
      </c>
      <c r="J22" s="25" t="s">
        <v>160</v>
      </c>
      <c r="K22" s="54" t="s">
        <v>162</v>
      </c>
      <c r="L22" s="27">
        <v>12.6</v>
      </c>
      <c r="M22" s="113">
        <v>6.1</v>
      </c>
      <c r="N22" s="25" t="s">
        <v>126</v>
      </c>
      <c r="O22" s="54" t="s">
        <v>150</v>
      </c>
      <c r="P22" s="27">
        <v>37.799999999999997</v>
      </c>
      <c r="Q22" s="113">
        <v>6.1</v>
      </c>
      <c r="R22" s="25" t="s">
        <v>170</v>
      </c>
      <c r="S22" s="54" t="s">
        <v>150</v>
      </c>
      <c r="T22" s="27">
        <v>39</v>
      </c>
      <c r="U22" s="113">
        <v>6.1</v>
      </c>
      <c r="V22" s="25" t="s">
        <v>79</v>
      </c>
      <c r="W22" s="27">
        <v>0</v>
      </c>
      <c r="X22" s="113">
        <v>6.1</v>
      </c>
      <c r="Y22" s="20"/>
      <c r="Z22" s="28">
        <v>36</v>
      </c>
      <c r="AA22" s="29"/>
      <c r="AB22" s="30">
        <v>7</v>
      </c>
      <c r="AC22" s="31">
        <v>6.3</v>
      </c>
    </row>
    <row r="23" spans="1:29" ht="15" customHeight="1">
      <c r="A23" s="46" t="s">
        <v>21</v>
      </c>
      <c r="B23" s="25" t="s">
        <v>156</v>
      </c>
      <c r="C23" s="54" t="s">
        <v>154</v>
      </c>
      <c r="D23" s="27">
        <v>120</v>
      </c>
      <c r="E23" s="113">
        <v>6</v>
      </c>
      <c r="F23" s="25" t="s">
        <v>85</v>
      </c>
      <c r="G23" s="54" t="s">
        <v>162</v>
      </c>
      <c r="H23" s="27">
        <v>9.1999999999999993</v>
      </c>
      <c r="I23" s="113">
        <v>6</v>
      </c>
      <c r="J23" s="25" t="s">
        <v>168</v>
      </c>
      <c r="K23" s="54" t="s">
        <v>162</v>
      </c>
      <c r="L23" s="27">
        <v>16.5</v>
      </c>
      <c r="M23" s="113">
        <v>6</v>
      </c>
      <c r="N23" s="25" t="s">
        <v>170</v>
      </c>
      <c r="O23" s="54" t="s">
        <v>163</v>
      </c>
      <c r="P23" s="27">
        <v>40.200000000000003</v>
      </c>
      <c r="Q23" s="113">
        <v>6</v>
      </c>
      <c r="R23" s="25" t="s">
        <v>81</v>
      </c>
      <c r="S23" s="54" t="s">
        <v>126</v>
      </c>
      <c r="T23" s="27">
        <v>46.2</v>
      </c>
      <c r="U23" s="113">
        <v>6</v>
      </c>
      <c r="V23" s="25" t="s">
        <v>79</v>
      </c>
      <c r="W23" s="27">
        <v>0</v>
      </c>
      <c r="X23" s="113">
        <v>6</v>
      </c>
      <c r="Z23" s="28">
        <v>35</v>
      </c>
      <c r="AA23" s="32"/>
      <c r="AB23" s="30">
        <v>6</v>
      </c>
      <c r="AC23" s="31">
        <v>6.3</v>
      </c>
    </row>
    <row r="24" spans="1:29" ht="15" customHeight="1">
      <c r="A24" s="46" t="s">
        <v>22</v>
      </c>
      <c r="B24" s="25" t="s">
        <v>90</v>
      </c>
      <c r="C24" s="54" t="s">
        <v>78</v>
      </c>
      <c r="D24" s="27">
        <v>122</v>
      </c>
      <c r="E24" s="113">
        <v>6</v>
      </c>
      <c r="F24" s="25" t="s">
        <v>157</v>
      </c>
      <c r="G24" s="54" t="s">
        <v>80</v>
      </c>
      <c r="H24" s="27">
        <v>10.199999999999999</v>
      </c>
      <c r="I24" s="113">
        <v>6</v>
      </c>
      <c r="J24" s="25" t="s">
        <v>169</v>
      </c>
      <c r="K24" s="54" t="s">
        <v>85</v>
      </c>
      <c r="L24" s="27">
        <v>14.4</v>
      </c>
      <c r="M24" s="113">
        <v>6</v>
      </c>
      <c r="N24" s="25" t="s">
        <v>170</v>
      </c>
      <c r="O24" s="54" t="s">
        <v>163</v>
      </c>
      <c r="P24" s="27">
        <v>45.6</v>
      </c>
      <c r="Q24" s="113">
        <v>6</v>
      </c>
      <c r="R24" s="25" t="s">
        <v>171</v>
      </c>
      <c r="S24" s="54" t="s">
        <v>126</v>
      </c>
      <c r="T24" s="27">
        <v>43.8</v>
      </c>
      <c r="U24" s="113">
        <v>6</v>
      </c>
      <c r="V24" s="25" t="s">
        <v>79</v>
      </c>
      <c r="W24" s="27">
        <v>0</v>
      </c>
      <c r="X24" s="113">
        <v>6</v>
      </c>
      <c r="Z24" s="28">
        <v>36</v>
      </c>
      <c r="AA24" s="32"/>
      <c r="AB24" s="30">
        <v>7</v>
      </c>
      <c r="AC24" s="31">
        <v>6.3</v>
      </c>
    </row>
    <row r="25" spans="1:29" ht="15" customHeight="1">
      <c r="A25" s="46" t="s">
        <v>23</v>
      </c>
      <c r="B25" s="25" t="s">
        <v>76</v>
      </c>
      <c r="C25" s="54" t="s">
        <v>78</v>
      </c>
      <c r="D25" s="27">
        <v>118</v>
      </c>
      <c r="E25" s="113">
        <v>6</v>
      </c>
      <c r="F25" s="25" t="s">
        <v>161</v>
      </c>
      <c r="G25" s="54" t="s">
        <v>162</v>
      </c>
      <c r="H25" s="27">
        <v>11.8</v>
      </c>
      <c r="I25" s="113">
        <v>6</v>
      </c>
      <c r="J25" s="25" t="s">
        <v>83</v>
      </c>
      <c r="K25" s="54" t="s">
        <v>85</v>
      </c>
      <c r="L25" s="27">
        <v>17.100000000000001</v>
      </c>
      <c r="M25" s="113">
        <v>6</v>
      </c>
      <c r="N25" s="25" t="s">
        <v>171</v>
      </c>
      <c r="O25" s="54" t="s">
        <v>126</v>
      </c>
      <c r="P25" s="27">
        <v>46.2</v>
      </c>
      <c r="Q25" s="113">
        <v>6</v>
      </c>
      <c r="R25" s="25" t="s">
        <v>172</v>
      </c>
      <c r="S25" s="54" t="s">
        <v>163</v>
      </c>
      <c r="T25" s="27">
        <v>48</v>
      </c>
      <c r="U25" s="113">
        <v>6</v>
      </c>
      <c r="V25" s="25" t="s">
        <v>79</v>
      </c>
      <c r="W25" s="27">
        <v>0</v>
      </c>
      <c r="X25" s="113">
        <v>6</v>
      </c>
      <c r="Z25" s="28">
        <v>36</v>
      </c>
      <c r="AA25" s="32"/>
      <c r="AB25" s="30">
        <v>7</v>
      </c>
      <c r="AC25" s="31">
        <v>6.3</v>
      </c>
    </row>
    <row r="26" spans="1:29" ht="15" customHeight="1">
      <c r="A26" s="46" t="s">
        <v>24</v>
      </c>
      <c r="B26" s="25" t="s">
        <v>90</v>
      </c>
      <c r="C26" s="54" t="s">
        <v>78</v>
      </c>
      <c r="D26" s="27">
        <v>124</v>
      </c>
      <c r="E26" s="113">
        <v>6</v>
      </c>
      <c r="F26" s="25" t="s">
        <v>85</v>
      </c>
      <c r="G26" s="54" t="s">
        <v>166</v>
      </c>
      <c r="H26" s="27">
        <v>11</v>
      </c>
      <c r="I26" s="113">
        <v>6</v>
      </c>
      <c r="J26" s="25" t="s">
        <v>169</v>
      </c>
      <c r="K26" s="54" t="s">
        <v>85</v>
      </c>
      <c r="L26" s="27">
        <v>15</v>
      </c>
      <c r="M26" s="113">
        <v>6</v>
      </c>
      <c r="N26" s="25" t="s">
        <v>171</v>
      </c>
      <c r="O26" s="54" t="s">
        <v>126</v>
      </c>
      <c r="P26" s="27">
        <v>46.2</v>
      </c>
      <c r="Q26" s="113">
        <v>6</v>
      </c>
      <c r="R26" s="25" t="s">
        <v>171</v>
      </c>
      <c r="S26" s="54" t="s">
        <v>126</v>
      </c>
      <c r="T26" s="27">
        <v>48</v>
      </c>
      <c r="U26" s="113">
        <v>6</v>
      </c>
      <c r="V26" s="25" t="s">
        <v>79</v>
      </c>
      <c r="W26" s="27">
        <v>0</v>
      </c>
      <c r="X26" s="113">
        <v>6</v>
      </c>
      <c r="Z26" s="28">
        <v>35</v>
      </c>
      <c r="AA26" s="32"/>
      <c r="AB26" s="30">
        <v>6</v>
      </c>
      <c r="AC26" s="31">
        <v>6.3</v>
      </c>
    </row>
    <row r="27" spans="1:29" ht="15" customHeight="1">
      <c r="A27" s="46" t="s">
        <v>25</v>
      </c>
      <c r="B27" s="25" t="s">
        <v>76</v>
      </c>
      <c r="C27" s="54" t="s">
        <v>154</v>
      </c>
      <c r="D27" s="27">
        <v>114</v>
      </c>
      <c r="E27" s="113">
        <v>6</v>
      </c>
      <c r="F27" s="25" t="s">
        <v>165</v>
      </c>
      <c r="G27" s="54" t="s">
        <v>162</v>
      </c>
      <c r="H27" s="27">
        <v>11</v>
      </c>
      <c r="I27" s="113">
        <v>6</v>
      </c>
      <c r="J27" s="25" t="s">
        <v>169</v>
      </c>
      <c r="K27" s="54" t="s">
        <v>85</v>
      </c>
      <c r="L27" s="27">
        <v>16.5</v>
      </c>
      <c r="M27" s="113">
        <v>6</v>
      </c>
      <c r="N27" s="25" t="s">
        <v>81</v>
      </c>
      <c r="O27" s="54" t="s">
        <v>126</v>
      </c>
      <c r="P27" s="27">
        <v>42</v>
      </c>
      <c r="Q27" s="113">
        <v>6</v>
      </c>
      <c r="R27" s="25" t="s">
        <v>171</v>
      </c>
      <c r="S27" s="54" t="s">
        <v>163</v>
      </c>
      <c r="T27" s="27">
        <v>45.6</v>
      </c>
      <c r="U27" s="113">
        <v>6</v>
      </c>
      <c r="V27" s="25" t="s">
        <v>79</v>
      </c>
      <c r="W27" s="27">
        <v>0</v>
      </c>
      <c r="X27" s="113">
        <v>6</v>
      </c>
      <c r="Z27" s="28">
        <v>35</v>
      </c>
      <c r="AA27" s="32"/>
      <c r="AB27" s="30">
        <v>6</v>
      </c>
      <c r="AC27" s="31">
        <v>6.3</v>
      </c>
    </row>
    <row r="28" spans="1:29" ht="15" customHeight="1">
      <c r="A28" s="46" t="s">
        <v>26</v>
      </c>
      <c r="B28" s="25" t="s">
        <v>90</v>
      </c>
      <c r="C28" s="54" t="s">
        <v>78</v>
      </c>
      <c r="D28" s="27">
        <v>130</v>
      </c>
      <c r="E28" s="113">
        <v>6</v>
      </c>
      <c r="F28" s="25" t="s">
        <v>157</v>
      </c>
      <c r="G28" s="54" t="s">
        <v>80</v>
      </c>
      <c r="H28" s="27">
        <v>10.5</v>
      </c>
      <c r="I28" s="113">
        <v>6</v>
      </c>
      <c r="J28" s="25" t="s">
        <v>169</v>
      </c>
      <c r="K28" s="54" t="s">
        <v>85</v>
      </c>
      <c r="L28" s="27">
        <v>18.3</v>
      </c>
      <c r="M28" s="113">
        <v>6</v>
      </c>
      <c r="N28" s="25" t="s">
        <v>171</v>
      </c>
      <c r="O28" s="54" t="s">
        <v>126</v>
      </c>
      <c r="P28" s="27">
        <v>48</v>
      </c>
      <c r="Q28" s="113">
        <v>6</v>
      </c>
      <c r="R28" s="25" t="s">
        <v>172</v>
      </c>
      <c r="S28" s="54" t="s">
        <v>126</v>
      </c>
      <c r="T28" s="27">
        <v>49.8</v>
      </c>
      <c r="U28" s="113">
        <v>6</v>
      </c>
      <c r="V28" s="25" t="s">
        <v>79</v>
      </c>
      <c r="W28" s="27">
        <v>0</v>
      </c>
      <c r="X28" s="113">
        <v>6</v>
      </c>
      <c r="Z28" s="28">
        <v>36</v>
      </c>
      <c r="AA28" s="32"/>
      <c r="AB28" s="30">
        <v>7</v>
      </c>
      <c r="AC28" s="31">
        <v>6.3</v>
      </c>
    </row>
    <row r="29" spans="1:29" ht="15" customHeight="1">
      <c r="A29" s="46" t="s">
        <v>27</v>
      </c>
      <c r="B29" s="25" t="s">
        <v>76</v>
      </c>
      <c r="C29" s="54" t="s">
        <v>78</v>
      </c>
      <c r="D29" s="27">
        <v>116</v>
      </c>
      <c r="E29" s="113">
        <v>6</v>
      </c>
      <c r="F29" s="25" t="s">
        <v>157</v>
      </c>
      <c r="G29" s="54" t="s">
        <v>80</v>
      </c>
      <c r="H29" s="27">
        <v>11.9</v>
      </c>
      <c r="I29" s="113">
        <v>6</v>
      </c>
      <c r="J29" s="25" t="s">
        <v>83</v>
      </c>
      <c r="K29" s="54" t="s">
        <v>162</v>
      </c>
      <c r="L29" s="27">
        <v>12.6</v>
      </c>
      <c r="M29" s="113">
        <v>6</v>
      </c>
      <c r="N29" s="25" t="s">
        <v>81</v>
      </c>
      <c r="O29" s="54" t="s">
        <v>126</v>
      </c>
      <c r="P29" s="27">
        <v>42.6</v>
      </c>
      <c r="Q29" s="113">
        <v>6</v>
      </c>
      <c r="R29" s="131">
        <v>396</v>
      </c>
      <c r="S29" s="54" t="s">
        <v>126</v>
      </c>
      <c r="T29" s="27">
        <v>46.2</v>
      </c>
      <c r="U29" s="113">
        <v>6</v>
      </c>
      <c r="V29" s="25" t="s">
        <v>79</v>
      </c>
      <c r="W29" s="27">
        <v>0</v>
      </c>
      <c r="X29" s="113">
        <v>6</v>
      </c>
      <c r="Z29" s="28">
        <v>36</v>
      </c>
      <c r="AA29" s="32"/>
      <c r="AB29" s="30">
        <v>7</v>
      </c>
      <c r="AC29" s="31">
        <v>6.3</v>
      </c>
    </row>
    <row r="30" spans="1:29" ht="15" customHeight="1">
      <c r="A30" s="46" t="s">
        <v>28</v>
      </c>
      <c r="B30" s="25" t="s">
        <v>76</v>
      </c>
      <c r="C30" s="54" t="s">
        <v>78</v>
      </c>
      <c r="D30" s="27">
        <v>116</v>
      </c>
      <c r="E30" s="113">
        <v>6.1</v>
      </c>
      <c r="F30" s="25" t="s">
        <v>85</v>
      </c>
      <c r="G30" s="54" t="s">
        <v>80</v>
      </c>
      <c r="H30" s="27">
        <v>11.7</v>
      </c>
      <c r="I30" s="113">
        <v>6.1</v>
      </c>
      <c r="J30" s="25" t="s">
        <v>168</v>
      </c>
      <c r="K30" s="54" t="s">
        <v>85</v>
      </c>
      <c r="L30" s="27">
        <v>12.6</v>
      </c>
      <c r="M30" s="113">
        <v>6.1</v>
      </c>
      <c r="N30" s="25" t="s">
        <v>81</v>
      </c>
      <c r="O30" s="54" t="s">
        <v>126</v>
      </c>
      <c r="P30" s="27">
        <v>42.6</v>
      </c>
      <c r="Q30" s="113">
        <v>6.1</v>
      </c>
      <c r="R30" s="131">
        <v>396</v>
      </c>
      <c r="S30" s="54" t="s">
        <v>163</v>
      </c>
      <c r="T30" s="27">
        <v>45.6</v>
      </c>
      <c r="U30" s="113">
        <v>6.1</v>
      </c>
      <c r="V30" s="25" t="s">
        <v>79</v>
      </c>
      <c r="W30" s="27">
        <v>0</v>
      </c>
      <c r="X30" s="113">
        <v>6.1</v>
      </c>
      <c r="Z30" s="28">
        <v>37</v>
      </c>
      <c r="AA30" s="32"/>
      <c r="AB30" s="30">
        <v>8</v>
      </c>
      <c r="AC30" s="31">
        <v>6.3</v>
      </c>
    </row>
    <row r="31" spans="1:29" ht="15" customHeight="1">
      <c r="A31" s="46" t="s">
        <v>29</v>
      </c>
      <c r="B31" s="25" t="s">
        <v>76</v>
      </c>
      <c r="C31" s="54" t="s">
        <v>154</v>
      </c>
      <c r="D31" s="27">
        <v>106</v>
      </c>
      <c r="E31" s="113">
        <v>6.1</v>
      </c>
      <c r="F31" s="25" t="s">
        <v>167</v>
      </c>
      <c r="G31" s="54" t="s">
        <v>159</v>
      </c>
      <c r="H31" s="27">
        <v>12.8</v>
      </c>
      <c r="I31" s="113">
        <v>6.1</v>
      </c>
      <c r="J31" s="25" t="s">
        <v>168</v>
      </c>
      <c r="K31" s="54" t="s">
        <v>162</v>
      </c>
      <c r="L31" s="27">
        <v>12.6</v>
      </c>
      <c r="M31" s="113">
        <v>6.1</v>
      </c>
      <c r="N31" s="25" t="s">
        <v>170</v>
      </c>
      <c r="O31" s="54" t="s">
        <v>163</v>
      </c>
      <c r="P31" s="27">
        <v>39</v>
      </c>
      <c r="Q31" s="113">
        <v>6.1</v>
      </c>
      <c r="R31" s="131">
        <v>432</v>
      </c>
      <c r="S31" s="54" t="s">
        <v>126</v>
      </c>
      <c r="T31" s="27">
        <v>39.6</v>
      </c>
      <c r="U31" s="113">
        <v>6.1</v>
      </c>
      <c r="V31" s="25" t="s">
        <v>77</v>
      </c>
      <c r="W31" s="27">
        <v>0</v>
      </c>
      <c r="X31" s="113">
        <v>6.1</v>
      </c>
      <c r="Z31" s="28">
        <v>38</v>
      </c>
      <c r="AA31" s="32"/>
      <c r="AB31" s="30">
        <v>9</v>
      </c>
      <c r="AC31" s="31">
        <v>6.3</v>
      </c>
    </row>
    <row r="32" spans="1:29" ht="15" customHeight="1">
      <c r="A32" s="46" t="s">
        <v>30</v>
      </c>
      <c r="B32" s="25" t="s">
        <v>156</v>
      </c>
      <c r="C32" s="54" t="s">
        <v>154</v>
      </c>
      <c r="D32" s="27">
        <v>98</v>
      </c>
      <c r="E32" s="113">
        <v>6.1</v>
      </c>
      <c r="F32" s="25" t="s">
        <v>165</v>
      </c>
      <c r="G32" s="54" t="s">
        <v>80</v>
      </c>
      <c r="H32" s="27">
        <v>11.6</v>
      </c>
      <c r="I32" s="113">
        <v>6.1</v>
      </c>
      <c r="J32" s="25" t="s">
        <v>168</v>
      </c>
      <c r="K32" s="54" t="s">
        <v>85</v>
      </c>
      <c r="L32" s="27">
        <v>11.1</v>
      </c>
      <c r="M32" s="113">
        <v>6.1</v>
      </c>
      <c r="N32" s="25" t="s">
        <v>170</v>
      </c>
      <c r="O32" s="54" t="s">
        <v>163</v>
      </c>
      <c r="P32" s="27">
        <v>39</v>
      </c>
      <c r="Q32" s="113">
        <v>6.1</v>
      </c>
      <c r="R32" s="25" t="s">
        <v>170</v>
      </c>
      <c r="S32" s="54" t="s">
        <v>150</v>
      </c>
      <c r="T32" s="27">
        <v>37.200000000000003</v>
      </c>
      <c r="U32" s="113">
        <v>6.1</v>
      </c>
      <c r="V32" s="25" t="s">
        <v>79</v>
      </c>
      <c r="W32" s="27">
        <v>0</v>
      </c>
      <c r="X32" s="113">
        <v>6.1</v>
      </c>
      <c r="Z32" s="28">
        <v>37</v>
      </c>
      <c r="AA32" s="32"/>
      <c r="AB32" s="30">
        <v>8</v>
      </c>
      <c r="AC32" s="31">
        <v>6.3</v>
      </c>
    </row>
    <row r="33" spans="1:29" ht="15" customHeight="1">
      <c r="A33" s="46" t="s">
        <v>31</v>
      </c>
      <c r="B33" s="25" t="s">
        <v>156</v>
      </c>
      <c r="C33" s="54" t="s">
        <v>154</v>
      </c>
      <c r="D33" s="27">
        <v>92</v>
      </c>
      <c r="E33" s="113">
        <v>6.1</v>
      </c>
      <c r="F33" s="25" t="s">
        <v>167</v>
      </c>
      <c r="G33" s="54" t="s">
        <v>158</v>
      </c>
      <c r="H33" s="27">
        <v>14.4</v>
      </c>
      <c r="I33" s="113">
        <v>6.1</v>
      </c>
      <c r="J33" s="25" t="s">
        <v>160</v>
      </c>
      <c r="K33" s="54" t="s">
        <v>104</v>
      </c>
      <c r="L33" s="59">
        <v>9.3000000000000007</v>
      </c>
      <c r="M33" s="113">
        <v>6.1</v>
      </c>
      <c r="N33" s="25" t="s">
        <v>126</v>
      </c>
      <c r="O33" s="54" t="s">
        <v>150</v>
      </c>
      <c r="P33" s="27">
        <v>33</v>
      </c>
      <c r="Q33" s="113">
        <v>6.1</v>
      </c>
      <c r="R33" s="25" t="s">
        <v>170</v>
      </c>
      <c r="S33" s="54" t="s">
        <v>163</v>
      </c>
      <c r="T33" s="27">
        <v>34.200000000000003</v>
      </c>
      <c r="U33" s="113">
        <v>6.1</v>
      </c>
      <c r="V33" s="25" t="s">
        <v>79</v>
      </c>
      <c r="W33" s="27">
        <v>0</v>
      </c>
      <c r="X33" s="113">
        <v>6.1</v>
      </c>
      <c r="Z33" s="28">
        <v>37</v>
      </c>
      <c r="AA33" s="32"/>
      <c r="AB33" s="30">
        <v>7</v>
      </c>
      <c r="AC33" s="31">
        <v>6.3</v>
      </c>
    </row>
    <row r="34" spans="1:29" ht="15" customHeight="1">
      <c r="A34" s="46" t="s">
        <v>32</v>
      </c>
      <c r="B34" s="25" t="s">
        <v>156</v>
      </c>
      <c r="C34" s="54" t="s">
        <v>155</v>
      </c>
      <c r="D34" s="27">
        <v>96</v>
      </c>
      <c r="E34" s="113">
        <v>6.1</v>
      </c>
      <c r="F34" s="25" t="s">
        <v>175</v>
      </c>
      <c r="G34" s="54" t="s">
        <v>159</v>
      </c>
      <c r="H34" s="27">
        <v>16.2</v>
      </c>
      <c r="I34" s="113">
        <v>6.1</v>
      </c>
      <c r="J34" s="25" t="s">
        <v>160</v>
      </c>
      <c r="K34" s="54" t="s">
        <v>162</v>
      </c>
      <c r="L34" s="59">
        <v>13.2</v>
      </c>
      <c r="M34" s="113">
        <v>6.1</v>
      </c>
      <c r="N34" s="25" t="s">
        <v>163</v>
      </c>
      <c r="O34" s="54" t="s">
        <v>150</v>
      </c>
      <c r="P34" s="27">
        <v>27</v>
      </c>
      <c r="Q34" s="113">
        <v>6.1</v>
      </c>
      <c r="R34" s="25" t="s">
        <v>126</v>
      </c>
      <c r="S34" s="54" t="s">
        <v>150</v>
      </c>
      <c r="T34" s="27">
        <v>34.200000000000003</v>
      </c>
      <c r="U34" s="113">
        <v>6.1</v>
      </c>
      <c r="V34" s="25" t="s">
        <v>79</v>
      </c>
      <c r="W34" s="27">
        <v>0</v>
      </c>
      <c r="X34" s="113">
        <v>6.1</v>
      </c>
      <c r="Z34" s="28">
        <v>38</v>
      </c>
      <c r="AA34" s="32"/>
      <c r="AB34" s="30">
        <v>9</v>
      </c>
      <c r="AC34" s="31">
        <v>6.3</v>
      </c>
    </row>
    <row r="35" spans="1:29" ht="15" customHeight="1" thickBot="1">
      <c r="A35" s="46" t="s">
        <v>33</v>
      </c>
      <c r="B35" s="25" t="s">
        <v>78</v>
      </c>
      <c r="C35" s="54" t="s">
        <v>154</v>
      </c>
      <c r="D35" s="27">
        <v>90</v>
      </c>
      <c r="E35" s="113">
        <v>6.1</v>
      </c>
      <c r="F35" s="25" t="s">
        <v>168</v>
      </c>
      <c r="G35" s="54" t="s">
        <v>158</v>
      </c>
      <c r="H35" s="54" t="s">
        <v>173</v>
      </c>
      <c r="I35" s="113">
        <v>6.1</v>
      </c>
      <c r="J35" s="25" t="s">
        <v>161</v>
      </c>
      <c r="K35" s="54" t="s">
        <v>162</v>
      </c>
      <c r="L35" s="60">
        <v>9</v>
      </c>
      <c r="M35" s="113">
        <v>6.1</v>
      </c>
      <c r="N35" s="25" t="s">
        <v>150</v>
      </c>
      <c r="O35" s="54" t="s">
        <v>164</v>
      </c>
      <c r="P35" s="27">
        <v>27</v>
      </c>
      <c r="Q35" s="113">
        <v>6.1</v>
      </c>
      <c r="R35" s="25" t="s">
        <v>126</v>
      </c>
      <c r="S35" s="54" t="s">
        <v>150</v>
      </c>
      <c r="T35" s="27">
        <v>31.8</v>
      </c>
      <c r="U35" s="113">
        <v>6.1</v>
      </c>
      <c r="V35" s="25" t="s">
        <v>79</v>
      </c>
      <c r="W35" s="27">
        <v>0</v>
      </c>
      <c r="X35" s="113">
        <v>6.1</v>
      </c>
      <c r="Z35" s="28">
        <v>36</v>
      </c>
      <c r="AA35" s="32"/>
      <c r="AB35" s="30">
        <v>7</v>
      </c>
      <c r="AC35" s="31">
        <v>6.3</v>
      </c>
    </row>
    <row r="36" spans="1:29" ht="15" customHeight="1" thickBot="1">
      <c r="A36" s="47" t="s">
        <v>34</v>
      </c>
      <c r="B36" s="34" t="s">
        <v>78</v>
      </c>
      <c r="C36" s="50" t="s">
        <v>155</v>
      </c>
      <c r="D36" s="36">
        <v>82</v>
      </c>
      <c r="E36" s="113">
        <v>6.2</v>
      </c>
      <c r="F36" s="34" t="s">
        <v>84</v>
      </c>
      <c r="G36" s="50" t="s">
        <v>85</v>
      </c>
      <c r="H36" s="50" t="s">
        <v>174</v>
      </c>
      <c r="I36" s="113">
        <v>6.2</v>
      </c>
      <c r="J36" s="34" t="s">
        <v>160</v>
      </c>
      <c r="K36" s="50" t="s">
        <v>162</v>
      </c>
      <c r="L36" s="60">
        <v>9</v>
      </c>
      <c r="M36" s="113">
        <v>6.2</v>
      </c>
      <c r="N36" s="34" t="s">
        <v>163</v>
      </c>
      <c r="O36" s="50" t="s">
        <v>164</v>
      </c>
      <c r="P36" s="36">
        <v>23.4</v>
      </c>
      <c r="Q36" s="113">
        <v>6.2</v>
      </c>
      <c r="R36" s="34" t="s">
        <v>126</v>
      </c>
      <c r="S36" s="50" t="s">
        <v>150</v>
      </c>
      <c r="T36" s="36">
        <v>29.4</v>
      </c>
      <c r="U36" s="113">
        <v>6.2</v>
      </c>
      <c r="V36" s="34" t="s">
        <v>79</v>
      </c>
      <c r="W36" s="36">
        <v>0</v>
      </c>
      <c r="X36" s="113">
        <v>6.2</v>
      </c>
      <c r="Z36" s="38">
        <v>36</v>
      </c>
      <c r="AA36" s="39"/>
      <c r="AB36" s="40">
        <v>7</v>
      </c>
      <c r="AC36" s="41">
        <v>6.3</v>
      </c>
    </row>
    <row r="39" spans="1:29">
      <c r="A39" s="182" t="s">
        <v>73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</row>
  </sheetData>
  <mergeCells count="12">
    <mergeCell ref="A39:X39"/>
    <mergeCell ref="A3:X3"/>
    <mergeCell ref="Z10:AC10"/>
    <mergeCell ref="F10:I10"/>
    <mergeCell ref="N10:Q10"/>
    <mergeCell ref="R10:U10"/>
    <mergeCell ref="A2:X2"/>
    <mergeCell ref="A4:X4"/>
    <mergeCell ref="A10:A11"/>
    <mergeCell ref="B10:D10"/>
    <mergeCell ref="J10:M10"/>
    <mergeCell ref="V10:X10"/>
  </mergeCells>
  <pageMargins left="0.7" right="0.7" top="0.75" bottom="0.75" header="0.3" footer="0.3"/>
  <ignoredErrors>
    <ignoredError sqref="B39:G40 Y36 Y35 Y34 Y33 Y32 Y31 Y30 Y29 Y28 Y27 Y26 Y25 Y24 Y23 Y22 Y21 Y20 Y19 Y18 Y17 Y16 Y15 Y14 Y13 S38:Y38 B38:G38 Y37 S39:Y4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13"/>
  <sheetViews>
    <sheetView view="pageBreakPreview" zoomScale="154" zoomScaleSheetLayoutView="154" workbookViewId="0">
      <selection activeCell="K15" sqref="K15"/>
    </sheetView>
  </sheetViews>
  <sheetFormatPr defaultRowHeight="15"/>
  <cols>
    <col min="1" max="1" width="9.140625" style="222"/>
    <col min="2" max="2" width="12" style="222" customWidth="1"/>
    <col min="3" max="16384" width="9.140625" style="222"/>
  </cols>
  <sheetData>
    <row r="1" spans="1:8" ht="23.25">
      <c r="A1" s="221"/>
    </row>
    <row r="2" spans="1:8">
      <c r="A2" s="233" t="s">
        <v>205</v>
      </c>
      <c r="B2" s="233"/>
      <c r="C2" s="233"/>
      <c r="D2" s="233"/>
      <c r="E2" s="233"/>
      <c r="F2" s="233"/>
      <c r="G2" s="233"/>
      <c r="H2" s="233"/>
    </row>
    <row r="3" spans="1:8">
      <c r="A3" s="235" t="s">
        <v>206</v>
      </c>
      <c r="B3" s="235"/>
      <c r="C3" s="235"/>
      <c r="D3" s="235"/>
      <c r="E3" s="235"/>
      <c r="F3" s="235"/>
      <c r="G3" s="235"/>
      <c r="H3" s="235"/>
    </row>
    <row r="4" spans="1:8">
      <c r="A4" s="234"/>
      <c r="B4" s="234"/>
      <c r="C4" s="234"/>
      <c r="D4" s="234"/>
      <c r="E4" s="234"/>
      <c r="F4" s="234"/>
      <c r="G4" s="234"/>
      <c r="H4" s="234"/>
    </row>
    <row r="5" spans="1:8">
      <c r="A5" s="223" t="s">
        <v>200</v>
      </c>
      <c r="B5" s="224" t="s">
        <v>201</v>
      </c>
      <c r="C5" s="225"/>
      <c r="D5" s="225"/>
    </row>
    <row r="7" spans="1:8">
      <c r="A7" s="226" t="s">
        <v>2</v>
      </c>
      <c r="B7" s="227" t="s">
        <v>202</v>
      </c>
      <c r="C7" s="227"/>
      <c r="D7" s="227"/>
      <c r="E7" s="228"/>
    </row>
    <row r="8" spans="1:8">
      <c r="A8" s="226"/>
      <c r="B8" s="229" t="s">
        <v>4</v>
      </c>
      <c r="C8" s="229" t="s">
        <v>5</v>
      </c>
      <c r="D8" s="229" t="s">
        <v>6</v>
      </c>
      <c r="E8" s="229" t="s">
        <v>7</v>
      </c>
    </row>
    <row r="9" spans="1:8">
      <c r="A9" s="54" t="s">
        <v>13</v>
      </c>
      <c r="B9" s="230" t="s">
        <v>203</v>
      </c>
      <c r="C9" s="230" t="s">
        <v>204</v>
      </c>
      <c r="D9" s="84"/>
      <c r="E9" s="27">
        <v>6.6</v>
      </c>
    </row>
    <row r="10" spans="1:8">
      <c r="A10" s="54" t="s">
        <v>20</v>
      </c>
      <c r="B10" s="231">
        <v>2791</v>
      </c>
      <c r="C10" s="231">
        <v>884</v>
      </c>
      <c r="D10" s="84"/>
      <c r="E10" s="27">
        <v>6.6</v>
      </c>
    </row>
    <row r="11" spans="1:8">
      <c r="A11" s="54" t="s">
        <v>28</v>
      </c>
      <c r="B11" s="232">
        <v>1760</v>
      </c>
      <c r="C11" s="232">
        <v>602</v>
      </c>
      <c r="D11" s="84"/>
      <c r="E11" s="27">
        <v>6.6</v>
      </c>
    </row>
    <row r="13" spans="1:8">
      <c r="A13" s="222" t="s">
        <v>73</v>
      </c>
    </row>
  </sheetData>
  <mergeCells count="5">
    <mergeCell ref="B5:D5"/>
    <mergeCell ref="A7:A8"/>
    <mergeCell ref="B7:D7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38"/>
  <sheetViews>
    <sheetView tabSelected="1" workbookViewId="0">
      <selection activeCell="A3" sqref="A3:T3"/>
    </sheetView>
  </sheetViews>
  <sheetFormatPr defaultRowHeight="15"/>
  <cols>
    <col min="1" max="1" width="6.140625" style="1" customWidth="1"/>
    <col min="2" max="2" width="8" style="1" customWidth="1"/>
    <col min="3" max="3" width="7.28515625" style="1" customWidth="1"/>
    <col min="4" max="4" width="5.28515625" style="1" customWidth="1"/>
    <col min="5" max="5" width="6.28515625" style="1" customWidth="1"/>
    <col min="6" max="6" width="8" style="1" customWidth="1"/>
    <col min="7" max="7" width="6.7109375" style="1" customWidth="1"/>
    <col min="8" max="8" width="5.28515625" style="1" customWidth="1"/>
    <col min="9" max="9" width="6.85546875" style="1" customWidth="1"/>
    <col min="10" max="10" width="6.7109375" style="1" customWidth="1"/>
    <col min="11" max="11" width="7.28515625" style="1" customWidth="1"/>
    <col min="12" max="12" width="6.28515625" style="1" customWidth="1"/>
    <col min="13" max="13" width="6" style="1" customWidth="1"/>
    <col min="14" max="14" width="7.28515625" style="1" customWidth="1"/>
    <col min="15" max="15" width="6.5703125" style="1" customWidth="1"/>
    <col min="16" max="16" width="6.28515625" style="1" customWidth="1"/>
    <col min="17" max="17" width="6" style="1" customWidth="1"/>
    <col min="18" max="18" width="5.7109375" style="1" customWidth="1"/>
    <col min="19" max="19" width="6.28515625" style="1" customWidth="1"/>
    <col min="20" max="20" width="6.140625" style="1" customWidth="1"/>
    <col min="22" max="25" width="0" style="3" hidden="1" customWidth="1"/>
    <col min="260" max="260" width="6.140625" customWidth="1"/>
    <col min="261" max="261" width="8" customWidth="1"/>
    <col min="262" max="262" width="8.140625" customWidth="1"/>
    <col min="263" max="263" width="5.28515625" customWidth="1"/>
    <col min="264" max="264" width="6.85546875" customWidth="1"/>
    <col min="265" max="265" width="6.28515625" customWidth="1"/>
    <col min="266" max="266" width="7.28515625" customWidth="1"/>
    <col min="267" max="267" width="6.28515625" customWidth="1"/>
    <col min="268" max="268" width="6" customWidth="1"/>
    <col min="269" max="269" width="7.42578125" customWidth="1"/>
    <col min="270" max="270" width="6.42578125" customWidth="1"/>
    <col min="271" max="271" width="5" customWidth="1"/>
    <col min="272" max="272" width="5.42578125" customWidth="1"/>
    <col min="273" max="273" width="6.5703125" customWidth="1"/>
    <col min="274" max="274" width="6.85546875" customWidth="1"/>
    <col min="275" max="275" width="5.7109375" customWidth="1"/>
    <col min="276" max="276" width="4.85546875" customWidth="1"/>
    <col min="278" max="281" width="0" hidden="1" customWidth="1"/>
    <col min="516" max="516" width="6.140625" customWidth="1"/>
    <col min="517" max="517" width="8" customWidth="1"/>
    <col min="518" max="518" width="8.140625" customWidth="1"/>
    <col min="519" max="519" width="5.28515625" customWidth="1"/>
    <col min="520" max="520" width="6.85546875" customWidth="1"/>
    <col min="521" max="521" width="6.28515625" customWidth="1"/>
    <col min="522" max="522" width="7.28515625" customWidth="1"/>
    <col min="523" max="523" width="6.28515625" customWidth="1"/>
    <col min="524" max="524" width="6" customWidth="1"/>
    <col min="525" max="525" width="7.42578125" customWidth="1"/>
    <col min="526" max="526" width="6.42578125" customWidth="1"/>
    <col min="527" max="527" width="5" customWidth="1"/>
    <col min="528" max="528" width="5.42578125" customWidth="1"/>
    <col min="529" max="529" width="6.5703125" customWidth="1"/>
    <col min="530" max="530" width="6.85546875" customWidth="1"/>
    <col min="531" max="531" width="5.7109375" customWidth="1"/>
    <col min="532" max="532" width="4.85546875" customWidth="1"/>
    <col min="534" max="537" width="0" hidden="1" customWidth="1"/>
    <col min="772" max="772" width="6.140625" customWidth="1"/>
    <col min="773" max="773" width="8" customWidth="1"/>
    <col min="774" max="774" width="8.140625" customWidth="1"/>
    <col min="775" max="775" width="5.28515625" customWidth="1"/>
    <col min="776" max="776" width="6.85546875" customWidth="1"/>
    <col min="777" max="777" width="6.28515625" customWidth="1"/>
    <col min="778" max="778" width="7.28515625" customWidth="1"/>
    <col min="779" max="779" width="6.28515625" customWidth="1"/>
    <col min="780" max="780" width="6" customWidth="1"/>
    <col min="781" max="781" width="7.42578125" customWidth="1"/>
    <col min="782" max="782" width="6.42578125" customWidth="1"/>
    <col min="783" max="783" width="5" customWidth="1"/>
    <col min="784" max="784" width="5.42578125" customWidth="1"/>
    <col min="785" max="785" width="6.5703125" customWidth="1"/>
    <col min="786" max="786" width="6.85546875" customWidth="1"/>
    <col min="787" max="787" width="5.7109375" customWidth="1"/>
    <col min="788" max="788" width="4.85546875" customWidth="1"/>
    <col min="790" max="793" width="0" hidden="1" customWidth="1"/>
    <col min="1028" max="1028" width="6.140625" customWidth="1"/>
    <col min="1029" max="1029" width="8" customWidth="1"/>
    <col min="1030" max="1030" width="8.140625" customWidth="1"/>
    <col min="1031" max="1031" width="5.28515625" customWidth="1"/>
    <col min="1032" max="1032" width="6.85546875" customWidth="1"/>
    <col min="1033" max="1033" width="6.28515625" customWidth="1"/>
    <col min="1034" max="1034" width="7.28515625" customWidth="1"/>
    <col min="1035" max="1035" width="6.28515625" customWidth="1"/>
    <col min="1036" max="1036" width="6" customWidth="1"/>
    <col min="1037" max="1037" width="7.42578125" customWidth="1"/>
    <col min="1038" max="1038" width="6.42578125" customWidth="1"/>
    <col min="1039" max="1039" width="5" customWidth="1"/>
    <col min="1040" max="1040" width="5.42578125" customWidth="1"/>
    <col min="1041" max="1041" width="6.5703125" customWidth="1"/>
    <col min="1042" max="1042" width="6.85546875" customWidth="1"/>
    <col min="1043" max="1043" width="5.7109375" customWidth="1"/>
    <col min="1044" max="1044" width="4.85546875" customWidth="1"/>
    <col min="1046" max="1049" width="0" hidden="1" customWidth="1"/>
    <col min="1284" max="1284" width="6.140625" customWidth="1"/>
    <col min="1285" max="1285" width="8" customWidth="1"/>
    <col min="1286" max="1286" width="8.140625" customWidth="1"/>
    <col min="1287" max="1287" width="5.28515625" customWidth="1"/>
    <col min="1288" max="1288" width="6.85546875" customWidth="1"/>
    <col min="1289" max="1289" width="6.28515625" customWidth="1"/>
    <col min="1290" max="1290" width="7.28515625" customWidth="1"/>
    <col min="1291" max="1291" width="6.28515625" customWidth="1"/>
    <col min="1292" max="1292" width="6" customWidth="1"/>
    <col min="1293" max="1293" width="7.42578125" customWidth="1"/>
    <col min="1294" max="1294" width="6.42578125" customWidth="1"/>
    <col min="1295" max="1295" width="5" customWidth="1"/>
    <col min="1296" max="1296" width="5.42578125" customWidth="1"/>
    <col min="1297" max="1297" width="6.5703125" customWidth="1"/>
    <col min="1298" max="1298" width="6.85546875" customWidth="1"/>
    <col min="1299" max="1299" width="5.7109375" customWidth="1"/>
    <col min="1300" max="1300" width="4.85546875" customWidth="1"/>
    <col min="1302" max="1305" width="0" hidden="1" customWidth="1"/>
    <col min="1540" max="1540" width="6.140625" customWidth="1"/>
    <col min="1541" max="1541" width="8" customWidth="1"/>
    <col min="1542" max="1542" width="8.140625" customWidth="1"/>
    <col min="1543" max="1543" width="5.28515625" customWidth="1"/>
    <col min="1544" max="1544" width="6.85546875" customWidth="1"/>
    <col min="1545" max="1545" width="6.28515625" customWidth="1"/>
    <col min="1546" max="1546" width="7.28515625" customWidth="1"/>
    <col min="1547" max="1547" width="6.28515625" customWidth="1"/>
    <col min="1548" max="1548" width="6" customWidth="1"/>
    <col min="1549" max="1549" width="7.42578125" customWidth="1"/>
    <col min="1550" max="1550" width="6.42578125" customWidth="1"/>
    <col min="1551" max="1551" width="5" customWidth="1"/>
    <col min="1552" max="1552" width="5.42578125" customWidth="1"/>
    <col min="1553" max="1553" width="6.5703125" customWidth="1"/>
    <col min="1554" max="1554" width="6.85546875" customWidth="1"/>
    <col min="1555" max="1555" width="5.7109375" customWidth="1"/>
    <col min="1556" max="1556" width="4.85546875" customWidth="1"/>
    <col min="1558" max="1561" width="0" hidden="1" customWidth="1"/>
    <col min="1796" max="1796" width="6.140625" customWidth="1"/>
    <col min="1797" max="1797" width="8" customWidth="1"/>
    <col min="1798" max="1798" width="8.140625" customWidth="1"/>
    <col min="1799" max="1799" width="5.28515625" customWidth="1"/>
    <col min="1800" max="1800" width="6.85546875" customWidth="1"/>
    <col min="1801" max="1801" width="6.28515625" customWidth="1"/>
    <col min="1802" max="1802" width="7.28515625" customWidth="1"/>
    <col min="1803" max="1803" width="6.28515625" customWidth="1"/>
    <col min="1804" max="1804" width="6" customWidth="1"/>
    <col min="1805" max="1805" width="7.42578125" customWidth="1"/>
    <col min="1806" max="1806" width="6.42578125" customWidth="1"/>
    <col min="1807" max="1807" width="5" customWidth="1"/>
    <col min="1808" max="1808" width="5.42578125" customWidth="1"/>
    <col min="1809" max="1809" width="6.5703125" customWidth="1"/>
    <col min="1810" max="1810" width="6.85546875" customWidth="1"/>
    <col min="1811" max="1811" width="5.7109375" customWidth="1"/>
    <col min="1812" max="1812" width="4.85546875" customWidth="1"/>
    <col min="1814" max="1817" width="0" hidden="1" customWidth="1"/>
    <col min="2052" max="2052" width="6.140625" customWidth="1"/>
    <col min="2053" max="2053" width="8" customWidth="1"/>
    <col min="2054" max="2054" width="8.140625" customWidth="1"/>
    <col min="2055" max="2055" width="5.28515625" customWidth="1"/>
    <col min="2056" max="2056" width="6.85546875" customWidth="1"/>
    <col min="2057" max="2057" width="6.28515625" customWidth="1"/>
    <col min="2058" max="2058" width="7.28515625" customWidth="1"/>
    <col min="2059" max="2059" width="6.28515625" customWidth="1"/>
    <col min="2060" max="2060" width="6" customWidth="1"/>
    <col min="2061" max="2061" width="7.42578125" customWidth="1"/>
    <col min="2062" max="2062" width="6.42578125" customWidth="1"/>
    <col min="2063" max="2063" width="5" customWidth="1"/>
    <col min="2064" max="2064" width="5.42578125" customWidth="1"/>
    <col min="2065" max="2065" width="6.5703125" customWidth="1"/>
    <col min="2066" max="2066" width="6.85546875" customWidth="1"/>
    <col min="2067" max="2067" width="5.7109375" customWidth="1"/>
    <col min="2068" max="2068" width="4.85546875" customWidth="1"/>
    <col min="2070" max="2073" width="0" hidden="1" customWidth="1"/>
    <col min="2308" max="2308" width="6.140625" customWidth="1"/>
    <col min="2309" max="2309" width="8" customWidth="1"/>
    <col min="2310" max="2310" width="8.140625" customWidth="1"/>
    <col min="2311" max="2311" width="5.28515625" customWidth="1"/>
    <col min="2312" max="2312" width="6.85546875" customWidth="1"/>
    <col min="2313" max="2313" width="6.28515625" customWidth="1"/>
    <col min="2314" max="2314" width="7.28515625" customWidth="1"/>
    <col min="2315" max="2315" width="6.28515625" customWidth="1"/>
    <col min="2316" max="2316" width="6" customWidth="1"/>
    <col min="2317" max="2317" width="7.42578125" customWidth="1"/>
    <col min="2318" max="2318" width="6.42578125" customWidth="1"/>
    <col min="2319" max="2319" width="5" customWidth="1"/>
    <col min="2320" max="2320" width="5.42578125" customWidth="1"/>
    <col min="2321" max="2321" width="6.5703125" customWidth="1"/>
    <col min="2322" max="2322" width="6.85546875" customWidth="1"/>
    <col min="2323" max="2323" width="5.7109375" customWidth="1"/>
    <col min="2324" max="2324" width="4.85546875" customWidth="1"/>
    <col min="2326" max="2329" width="0" hidden="1" customWidth="1"/>
    <col min="2564" max="2564" width="6.140625" customWidth="1"/>
    <col min="2565" max="2565" width="8" customWidth="1"/>
    <col min="2566" max="2566" width="8.140625" customWidth="1"/>
    <col min="2567" max="2567" width="5.28515625" customWidth="1"/>
    <col min="2568" max="2568" width="6.85546875" customWidth="1"/>
    <col min="2569" max="2569" width="6.28515625" customWidth="1"/>
    <col min="2570" max="2570" width="7.28515625" customWidth="1"/>
    <col min="2571" max="2571" width="6.28515625" customWidth="1"/>
    <col min="2572" max="2572" width="6" customWidth="1"/>
    <col min="2573" max="2573" width="7.42578125" customWidth="1"/>
    <col min="2574" max="2574" width="6.42578125" customWidth="1"/>
    <col min="2575" max="2575" width="5" customWidth="1"/>
    <col min="2576" max="2576" width="5.42578125" customWidth="1"/>
    <col min="2577" max="2577" width="6.5703125" customWidth="1"/>
    <col min="2578" max="2578" width="6.85546875" customWidth="1"/>
    <col min="2579" max="2579" width="5.7109375" customWidth="1"/>
    <col min="2580" max="2580" width="4.85546875" customWidth="1"/>
    <col min="2582" max="2585" width="0" hidden="1" customWidth="1"/>
    <col min="2820" max="2820" width="6.140625" customWidth="1"/>
    <col min="2821" max="2821" width="8" customWidth="1"/>
    <col min="2822" max="2822" width="8.140625" customWidth="1"/>
    <col min="2823" max="2823" width="5.28515625" customWidth="1"/>
    <col min="2824" max="2824" width="6.85546875" customWidth="1"/>
    <col min="2825" max="2825" width="6.28515625" customWidth="1"/>
    <col min="2826" max="2826" width="7.28515625" customWidth="1"/>
    <col min="2827" max="2827" width="6.28515625" customWidth="1"/>
    <col min="2828" max="2828" width="6" customWidth="1"/>
    <col min="2829" max="2829" width="7.42578125" customWidth="1"/>
    <col min="2830" max="2830" width="6.42578125" customWidth="1"/>
    <col min="2831" max="2831" width="5" customWidth="1"/>
    <col min="2832" max="2832" width="5.42578125" customWidth="1"/>
    <col min="2833" max="2833" width="6.5703125" customWidth="1"/>
    <col min="2834" max="2834" width="6.85546875" customWidth="1"/>
    <col min="2835" max="2835" width="5.7109375" customWidth="1"/>
    <col min="2836" max="2836" width="4.85546875" customWidth="1"/>
    <col min="2838" max="2841" width="0" hidden="1" customWidth="1"/>
    <col min="3076" max="3076" width="6.140625" customWidth="1"/>
    <col min="3077" max="3077" width="8" customWidth="1"/>
    <col min="3078" max="3078" width="8.140625" customWidth="1"/>
    <col min="3079" max="3079" width="5.28515625" customWidth="1"/>
    <col min="3080" max="3080" width="6.85546875" customWidth="1"/>
    <col min="3081" max="3081" width="6.28515625" customWidth="1"/>
    <col min="3082" max="3082" width="7.28515625" customWidth="1"/>
    <col min="3083" max="3083" width="6.28515625" customWidth="1"/>
    <col min="3084" max="3084" width="6" customWidth="1"/>
    <col min="3085" max="3085" width="7.42578125" customWidth="1"/>
    <col min="3086" max="3086" width="6.42578125" customWidth="1"/>
    <col min="3087" max="3087" width="5" customWidth="1"/>
    <col min="3088" max="3088" width="5.42578125" customWidth="1"/>
    <col min="3089" max="3089" width="6.5703125" customWidth="1"/>
    <col min="3090" max="3090" width="6.85546875" customWidth="1"/>
    <col min="3091" max="3091" width="5.7109375" customWidth="1"/>
    <col min="3092" max="3092" width="4.85546875" customWidth="1"/>
    <col min="3094" max="3097" width="0" hidden="1" customWidth="1"/>
    <col min="3332" max="3332" width="6.140625" customWidth="1"/>
    <col min="3333" max="3333" width="8" customWidth="1"/>
    <col min="3334" max="3334" width="8.140625" customWidth="1"/>
    <col min="3335" max="3335" width="5.28515625" customWidth="1"/>
    <col min="3336" max="3336" width="6.85546875" customWidth="1"/>
    <col min="3337" max="3337" width="6.28515625" customWidth="1"/>
    <col min="3338" max="3338" width="7.28515625" customWidth="1"/>
    <col min="3339" max="3339" width="6.28515625" customWidth="1"/>
    <col min="3340" max="3340" width="6" customWidth="1"/>
    <col min="3341" max="3341" width="7.42578125" customWidth="1"/>
    <col min="3342" max="3342" width="6.42578125" customWidth="1"/>
    <col min="3343" max="3343" width="5" customWidth="1"/>
    <col min="3344" max="3344" width="5.42578125" customWidth="1"/>
    <col min="3345" max="3345" width="6.5703125" customWidth="1"/>
    <col min="3346" max="3346" width="6.85546875" customWidth="1"/>
    <col min="3347" max="3347" width="5.7109375" customWidth="1"/>
    <col min="3348" max="3348" width="4.85546875" customWidth="1"/>
    <col min="3350" max="3353" width="0" hidden="1" customWidth="1"/>
    <col min="3588" max="3588" width="6.140625" customWidth="1"/>
    <col min="3589" max="3589" width="8" customWidth="1"/>
    <col min="3590" max="3590" width="8.140625" customWidth="1"/>
    <col min="3591" max="3591" width="5.28515625" customWidth="1"/>
    <col min="3592" max="3592" width="6.85546875" customWidth="1"/>
    <col min="3593" max="3593" width="6.28515625" customWidth="1"/>
    <col min="3594" max="3594" width="7.28515625" customWidth="1"/>
    <col min="3595" max="3595" width="6.28515625" customWidth="1"/>
    <col min="3596" max="3596" width="6" customWidth="1"/>
    <col min="3597" max="3597" width="7.42578125" customWidth="1"/>
    <col min="3598" max="3598" width="6.42578125" customWidth="1"/>
    <col min="3599" max="3599" width="5" customWidth="1"/>
    <col min="3600" max="3600" width="5.42578125" customWidth="1"/>
    <col min="3601" max="3601" width="6.5703125" customWidth="1"/>
    <col min="3602" max="3602" width="6.85546875" customWidth="1"/>
    <col min="3603" max="3603" width="5.7109375" customWidth="1"/>
    <col min="3604" max="3604" width="4.85546875" customWidth="1"/>
    <col min="3606" max="3609" width="0" hidden="1" customWidth="1"/>
    <col min="3844" max="3844" width="6.140625" customWidth="1"/>
    <col min="3845" max="3845" width="8" customWidth="1"/>
    <col min="3846" max="3846" width="8.140625" customWidth="1"/>
    <col min="3847" max="3847" width="5.28515625" customWidth="1"/>
    <col min="3848" max="3848" width="6.85546875" customWidth="1"/>
    <col min="3849" max="3849" width="6.28515625" customWidth="1"/>
    <col min="3850" max="3850" width="7.28515625" customWidth="1"/>
    <col min="3851" max="3851" width="6.28515625" customWidth="1"/>
    <col min="3852" max="3852" width="6" customWidth="1"/>
    <col min="3853" max="3853" width="7.42578125" customWidth="1"/>
    <col min="3854" max="3854" width="6.42578125" customWidth="1"/>
    <col min="3855" max="3855" width="5" customWidth="1"/>
    <col min="3856" max="3856" width="5.42578125" customWidth="1"/>
    <col min="3857" max="3857" width="6.5703125" customWidth="1"/>
    <col min="3858" max="3858" width="6.85546875" customWidth="1"/>
    <col min="3859" max="3859" width="5.7109375" customWidth="1"/>
    <col min="3860" max="3860" width="4.85546875" customWidth="1"/>
    <col min="3862" max="3865" width="0" hidden="1" customWidth="1"/>
    <col min="4100" max="4100" width="6.140625" customWidth="1"/>
    <col min="4101" max="4101" width="8" customWidth="1"/>
    <col min="4102" max="4102" width="8.140625" customWidth="1"/>
    <col min="4103" max="4103" width="5.28515625" customWidth="1"/>
    <col min="4104" max="4104" width="6.85546875" customWidth="1"/>
    <col min="4105" max="4105" width="6.28515625" customWidth="1"/>
    <col min="4106" max="4106" width="7.28515625" customWidth="1"/>
    <col min="4107" max="4107" width="6.28515625" customWidth="1"/>
    <col min="4108" max="4108" width="6" customWidth="1"/>
    <col min="4109" max="4109" width="7.42578125" customWidth="1"/>
    <col min="4110" max="4110" width="6.42578125" customWidth="1"/>
    <col min="4111" max="4111" width="5" customWidth="1"/>
    <col min="4112" max="4112" width="5.42578125" customWidth="1"/>
    <col min="4113" max="4113" width="6.5703125" customWidth="1"/>
    <col min="4114" max="4114" width="6.85546875" customWidth="1"/>
    <col min="4115" max="4115" width="5.7109375" customWidth="1"/>
    <col min="4116" max="4116" width="4.85546875" customWidth="1"/>
    <col min="4118" max="4121" width="0" hidden="1" customWidth="1"/>
    <col min="4356" max="4356" width="6.140625" customWidth="1"/>
    <col min="4357" max="4357" width="8" customWidth="1"/>
    <col min="4358" max="4358" width="8.140625" customWidth="1"/>
    <col min="4359" max="4359" width="5.28515625" customWidth="1"/>
    <col min="4360" max="4360" width="6.85546875" customWidth="1"/>
    <col min="4361" max="4361" width="6.28515625" customWidth="1"/>
    <col min="4362" max="4362" width="7.28515625" customWidth="1"/>
    <col min="4363" max="4363" width="6.28515625" customWidth="1"/>
    <col min="4364" max="4364" width="6" customWidth="1"/>
    <col min="4365" max="4365" width="7.42578125" customWidth="1"/>
    <col min="4366" max="4366" width="6.42578125" customWidth="1"/>
    <col min="4367" max="4367" width="5" customWidth="1"/>
    <col min="4368" max="4368" width="5.42578125" customWidth="1"/>
    <col min="4369" max="4369" width="6.5703125" customWidth="1"/>
    <col min="4370" max="4370" width="6.85546875" customWidth="1"/>
    <col min="4371" max="4371" width="5.7109375" customWidth="1"/>
    <col min="4372" max="4372" width="4.85546875" customWidth="1"/>
    <col min="4374" max="4377" width="0" hidden="1" customWidth="1"/>
    <col min="4612" max="4612" width="6.140625" customWidth="1"/>
    <col min="4613" max="4613" width="8" customWidth="1"/>
    <col min="4614" max="4614" width="8.140625" customWidth="1"/>
    <col min="4615" max="4615" width="5.28515625" customWidth="1"/>
    <col min="4616" max="4616" width="6.85546875" customWidth="1"/>
    <col min="4617" max="4617" width="6.28515625" customWidth="1"/>
    <col min="4618" max="4618" width="7.28515625" customWidth="1"/>
    <col min="4619" max="4619" width="6.28515625" customWidth="1"/>
    <col min="4620" max="4620" width="6" customWidth="1"/>
    <col min="4621" max="4621" width="7.42578125" customWidth="1"/>
    <col min="4622" max="4622" width="6.42578125" customWidth="1"/>
    <col min="4623" max="4623" width="5" customWidth="1"/>
    <col min="4624" max="4624" width="5.42578125" customWidth="1"/>
    <col min="4625" max="4625" width="6.5703125" customWidth="1"/>
    <col min="4626" max="4626" width="6.85546875" customWidth="1"/>
    <col min="4627" max="4627" width="5.7109375" customWidth="1"/>
    <col min="4628" max="4628" width="4.85546875" customWidth="1"/>
    <col min="4630" max="4633" width="0" hidden="1" customWidth="1"/>
    <col min="4868" max="4868" width="6.140625" customWidth="1"/>
    <col min="4869" max="4869" width="8" customWidth="1"/>
    <col min="4870" max="4870" width="8.140625" customWidth="1"/>
    <col min="4871" max="4871" width="5.28515625" customWidth="1"/>
    <col min="4872" max="4872" width="6.85546875" customWidth="1"/>
    <col min="4873" max="4873" width="6.28515625" customWidth="1"/>
    <col min="4874" max="4874" width="7.28515625" customWidth="1"/>
    <col min="4875" max="4875" width="6.28515625" customWidth="1"/>
    <col min="4876" max="4876" width="6" customWidth="1"/>
    <col min="4877" max="4877" width="7.42578125" customWidth="1"/>
    <col min="4878" max="4878" width="6.42578125" customWidth="1"/>
    <col min="4879" max="4879" width="5" customWidth="1"/>
    <col min="4880" max="4880" width="5.42578125" customWidth="1"/>
    <col min="4881" max="4881" width="6.5703125" customWidth="1"/>
    <col min="4882" max="4882" width="6.85546875" customWidth="1"/>
    <col min="4883" max="4883" width="5.7109375" customWidth="1"/>
    <col min="4884" max="4884" width="4.85546875" customWidth="1"/>
    <col min="4886" max="4889" width="0" hidden="1" customWidth="1"/>
    <col min="5124" max="5124" width="6.140625" customWidth="1"/>
    <col min="5125" max="5125" width="8" customWidth="1"/>
    <col min="5126" max="5126" width="8.140625" customWidth="1"/>
    <col min="5127" max="5127" width="5.28515625" customWidth="1"/>
    <col min="5128" max="5128" width="6.85546875" customWidth="1"/>
    <col min="5129" max="5129" width="6.28515625" customWidth="1"/>
    <col min="5130" max="5130" width="7.28515625" customWidth="1"/>
    <col min="5131" max="5131" width="6.28515625" customWidth="1"/>
    <col min="5132" max="5132" width="6" customWidth="1"/>
    <col min="5133" max="5133" width="7.42578125" customWidth="1"/>
    <col min="5134" max="5134" width="6.42578125" customWidth="1"/>
    <col min="5135" max="5135" width="5" customWidth="1"/>
    <col min="5136" max="5136" width="5.42578125" customWidth="1"/>
    <col min="5137" max="5137" width="6.5703125" customWidth="1"/>
    <col min="5138" max="5138" width="6.85546875" customWidth="1"/>
    <col min="5139" max="5139" width="5.7109375" customWidth="1"/>
    <col min="5140" max="5140" width="4.85546875" customWidth="1"/>
    <col min="5142" max="5145" width="0" hidden="1" customWidth="1"/>
    <col min="5380" max="5380" width="6.140625" customWidth="1"/>
    <col min="5381" max="5381" width="8" customWidth="1"/>
    <col min="5382" max="5382" width="8.140625" customWidth="1"/>
    <col min="5383" max="5383" width="5.28515625" customWidth="1"/>
    <col min="5384" max="5384" width="6.85546875" customWidth="1"/>
    <col min="5385" max="5385" width="6.28515625" customWidth="1"/>
    <col min="5386" max="5386" width="7.28515625" customWidth="1"/>
    <col min="5387" max="5387" width="6.28515625" customWidth="1"/>
    <col min="5388" max="5388" width="6" customWidth="1"/>
    <col min="5389" max="5389" width="7.42578125" customWidth="1"/>
    <col min="5390" max="5390" width="6.42578125" customWidth="1"/>
    <col min="5391" max="5391" width="5" customWidth="1"/>
    <col min="5392" max="5392" width="5.42578125" customWidth="1"/>
    <col min="5393" max="5393" width="6.5703125" customWidth="1"/>
    <col min="5394" max="5394" width="6.85546875" customWidth="1"/>
    <col min="5395" max="5395" width="5.7109375" customWidth="1"/>
    <col min="5396" max="5396" width="4.85546875" customWidth="1"/>
    <col min="5398" max="5401" width="0" hidden="1" customWidth="1"/>
    <col min="5636" max="5636" width="6.140625" customWidth="1"/>
    <col min="5637" max="5637" width="8" customWidth="1"/>
    <col min="5638" max="5638" width="8.140625" customWidth="1"/>
    <col min="5639" max="5639" width="5.28515625" customWidth="1"/>
    <col min="5640" max="5640" width="6.85546875" customWidth="1"/>
    <col min="5641" max="5641" width="6.28515625" customWidth="1"/>
    <col min="5642" max="5642" width="7.28515625" customWidth="1"/>
    <col min="5643" max="5643" width="6.28515625" customWidth="1"/>
    <col min="5644" max="5644" width="6" customWidth="1"/>
    <col min="5645" max="5645" width="7.42578125" customWidth="1"/>
    <col min="5646" max="5646" width="6.42578125" customWidth="1"/>
    <col min="5647" max="5647" width="5" customWidth="1"/>
    <col min="5648" max="5648" width="5.42578125" customWidth="1"/>
    <col min="5649" max="5649" width="6.5703125" customWidth="1"/>
    <col min="5650" max="5650" width="6.85546875" customWidth="1"/>
    <col min="5651" max="5651" width="5.7109375" customWidth="1"/>
    <col min="5652" max="5652" width="4.85546875" customWidth="1"/>
    <col min="5654" max="5657" width="0" hidden="1" customWidth="1"/>
    <col min="5892" max="5892" width="6.140625" customWidth="1"/>
    <col min="5893" max="5893" width="8" customWidth="1"/>
    <col min="5894" max="5894" width="8.140625" customWidth="1"/>
    <col min="5895" max="5895" width="5.28515625" customWidth="1"/>
    <col min="5896" max="5896" width="6.85546875" customWidth="1"/>
    <col min="5897" max="5897" width="6.28515625" customWidth="1"/>
    <col min="5898" max="5898" width="7.28515625" customWidth="1"/>
    <col min="5899" max="5899" width="6.28515625" customWidth="1"/>
    <col min="5900" max="5900" width="6" customWidth="1"/>
    <col min="5901" max="5901" width="7.42578125" customWidth="1"/>
    <col min="5902" max="5902" width="6.42578125" customWidth="1"/>
    <col min="5903" max="5903" width="5" customWidth="1"/>
    <col min="5904" max="5904" width="5.42578125" customWidth="1"/>
    <col min="5905" max="5905" width="6.5703125" customWidth="1"/>
    <col min="5906" max="5906" width="6.85546875" customWidth="1"/>
    <col min="5907" max="5907" width="5.7109375" customWidth="1"/>
    <col min="5908" max="5908" width="4.85546875" customWidth="1"/>
    <col min="5910" max="5913" width="0" hidden="1" customWidth="1"/>
    <col min="6148" max="6148" width="6.140625" customWidth="1"/>
    <col min="6149" max="6149" width="8" customWidth="1"/>
    <col min="6150" max="6150" width="8.140625" customWidth="1"/>
    <col min="6151" max="6151" width="5.28515625" customWidth="1"/>
    <col min="6152" max="6152" width="6.85546875" customWidth="1"/>
    <col min="6153" max="6153" width="6.28515625" customWidth="1"/>
    <col min="6154" max="6154" width="7.28515625" customWidth="1"/>
    <col min="6155" max="6155" width="6.28515625" customWidth="1"/>
    <col min="6156" max="6156" width="6" customWidth="1"/>
    <col min="6157" max="6157" width="7.42578125" customWidth="1"/>
    <col min="6158" max="6158" width="6.42578125" customWidth="1"/>
    <col min="6159" max="6159" width="5" customWidth="1"/>
    <col min="6160" max="6160" width="5.42578125" customWidth="1"/>
    <col min="6161" max="6161" width="6.5703125" customWidth="1"/>
    <col min="6162" max="6162" width="6.85546875" customWidth="1"/>
    <col min="6163" max="6163" width="5.7109375" customWidth="1"/>
    <col min="6164" max="6164" width="4.85546875" customWidth="1"/>
    <col min="6166" max="6169" width="0" hidden="1" customWidth="1"/>
    <col min="6404" max="6404" width="6.140625" customWidth="1"/>
    <col min="6405" max="6405" width="8" customWidth="1"/>
    <col min="6406" max="6406" width="8.140625" customWidth="1"/>
    <col min="6407" max="6407" width="5.28515625" customWidth="1"/>
    <col min="6408" max="6408" width="6.85546875" customWidth="1"/>
    <col min="6409" max="6409" width="6.28515625" customWidth="1"/>
    <col min="6410" max="6410" width="7.28515625" customWidth="1"/>
    <col min="6411" max="6411" width="6.28515625" customWidth="1"/>
    <col min="6412" max="6412" width="6" customWidth="1"/>
    <col min="6413" max="6413" width="7.42578125" customWidth="1"/>
    <col min="6414" max="6414" width="6.42578125" customWidth="1"/>
    <col min="6415" max="6415" width="5" customWidth="1"/>
    <col min="6416" max="6416" width="5.42578125" customWidth="1"/>
    <col min="6417" max="6417" width="6.5703125" customWidth="1"/>
    <col min="6418" max="6418" width="6.85546875" customWidth="1"/>
    <col min="6419" max="6419" width="5.7109375" customWidth="1"/>
    <col min="6420" max="6420" width="4.85546875" customWidth="1"/>
    <col min="6422" max="6425" width="0" hidden="1" customWidth="1"/>
    <col min="6660" max="6660" width="6.140625" customWidth="1"/>
    <col min="6661" max="6661" width="8" customWidth="1"/>
    <col min="6662" max="6662" width="8.140625" customWidth="1"/>
    <col min="6663" max="6663" width="5.28515625" customWidth="1"/>
    <col min="6664" max="6664" width="6.85546875" customWidth="1"/>
    <col min="6665" max="6665" width="6.28515625" customWidth="1"/>
    <col min="6666" max="6666" width="7.28515625" customWidth="1"/>
    <col min="6667" max="6667" width="6.28515625" customWidth="1"/>
    <col min="6668" max="6668" width="6" customWidth="1"/>
    <col min="6669" max="6669" width="7.42578125" customWidth="1"/>
    <col min="6670" max="6670" width="6.42578125" customWidth="1"/>
    <col min="6671" max="6671" width="5" customWidth="1"/>
    <col min="6672" max="6672" width="5.42578125" customWidth="1"/>
    <col min="6673" max="6673" width="6.5703125" customWidth="1"/>
    <col min="6674" max="6674" width="6.85546875" customWidth="1"/>
    <col min="6675" max="6675" width="5.7109375" customWidth="1"/>
    <col min="6676" max="6676" width="4.85546875" customWidth="1"/>
    <col min="6678" max="6681" width="0" hidden="1" customWidth="1"/>
    <col min="6916" max="6916" width="6.140625" customWidth="1"/>
    <col min="6917" max="6917" width="8" customWidth="1"/>
    <col min="6918" max="6918" width="8.140625" customWidth="1"/>
    <col min="6919" max="6919" width="5.28515625" customWidth="1"/>
    <col min="6920" max="6920" width="6.85546875" customWidth="1"/>
    <col min="6921" max="6921" width="6.28515625" customWidth="1"/>
    <col min="6922" max="6922" width="7.28515625" customWidth="1"/>
    <col min="6923" max="6923" width="6.28515625" customWidth="1"/>
    <col min="6924" max="6924" width="6" customWidth="1"/>
    <col min="6925" max="6925" width="7.42578125" customWidth="1"/>
    <col min="6926" max="6926" width="6.42578125" customWidth="1"/>
    <col min="6927" max="6927" width="5" customWidth="1"/>
    <col min="6928" max="6928" width="5.42578125" customWidth="1"/>
    <col min="6929" max="6929" width="6.5703125" customWidth="1"/>
    <col min="6930" max="6930" width="6.85546875" customWidth="1"/>
    <col min="6931" max="6931" width="5.7109375" customWidth="1"/>
    <col min="6932" max="6932" width="4.85546875" customWidth="1"/>
    <col min="6934" max="6937" width="0" hidden="1" customWidth="1"/>
    <col min="7172" max="7172" width="6.140625" customWidth="1"/>
    <col min="7173" max="7173" width="8" customWidth="1"/>
    <col min="7174" max="7174" width="8.140625" customWidth="1"/>
    <col min="7175" max="7175" width="5.28515625" customWidth="1"/>
    <col min="7176" max="7176" width="6.85546875" customWidth="1"/>
    <col min="7177" max="7177" width="6.28515625" customWidth="1"/>
    <col min="7178" max="7178" width="7.28515625" customWidth="1"/>
    <col min="7179" max="7179" width="6.28515625" customWidth="1"/>
    <col min="7180" max="7180" width="6" customWidth="1"/>
    <col min="7181" max="7181" width="7.42578125" customWidth="1"/>
    <col min="7182" max="7182" width="6.42578125" customWidth="1"/>
    <col min="7183" max="7183" width="5" customWidth="1"/>
    <col min="7184" max="7184" width="5.42578125" customWidth="1"/>
    <col min="7185" max="7185" width="6.5703125" customWidth="1"/>
    <col min="7186" max="7186" width="6.85546875" customWidth="1"/>
    <col min="7187" max="7187" width="5.7109375" customWidth="1"/>
    <col min="7188" max="7188" width="4.85546875" customWidth="1"/>
    <col min="7190" max="7193" width="0" hidden="1" customWidth="1"/>
    <col min="7428" max="7428" width="6.140625" customWidth="1"/>
    <col min="7429" max="7429" width="8" customWidth="1"/>
    <col min="7430" max="7430" width="8.140625" customWidth="1"/>
    <col min="7431" max="7431" width="5.28515625" customWidth="1"/>
    <col min="7432" max="7432" width="6.85546875" customWidth="1"/>
    <col min="7433" max="7433" width="6.28515625" customWidth="1"/>
    <col min="7434" max="7434" width="7.28515625" customWidth="1"/>
    <col min="7435" max="7435" width="6.28515625" customWidth="1"/>
    <col min="7436" max="7436" width="6" customWidth="1"/>
    <col min="7437" max="7437" width="7.42578125" customWidth="1"/>
    <col min="7438" max="7438" width="6.42578125" customWidth="1"/>
    <col min="7439" max="7439" width="5" customWidth="1"/>
    <col min="7440" max="7440" width="5.42578125" customWidth="1"/>
    <col min="7441" max="7441" width="6.5703125" customWidth="1"/>
    <col min="7442" max="7442" width="6.85546875" customWidth="1"/>
    <col min="7443" max="7443" width="5.7109375" customWidth="1"/>
    <col min="7444" max="7444" width="4.85546875" customWidth="1"/>
    <col min="7446" max="7449" width="0" hidden="1" customWidth="1"/>
    <col min="7684" max="7684" width="6.140625" customWidth="1"/>
    <col min="7685" max="7685" width="8" customWidth="1"/>
    <col min="7686" max="7686" width="8.140625" customWidth="1"/>
    <col min="7687" max="7687" width="5.28515625" customWidth="1"/>
    <col min="7688" max="7688" width="6.85546875" customWidth="1"/>
    <col min="7689" max="7689" width="6.28515625" customWidth="1"/>
    <col min="7690" max="7690" width="7.28515625" customWidth="1"/>
    <col min="7691" max="7691" width="6.28515625" customWidth="1"/>
    <col min="7692" max="7692" width="6" customWidth="1"/>
    <col min="7693" max="7693" width="7.42578125" customWidth="1"/>
    <col min="7694" max="7694" width="6.42578125" customWidth="1"/>
    <col min="7695" max="7695" width="5" customWidth="1"/>
    <col min="7696" max="7696" width="5.42578125" customWidth="1"/>
    <col min="7697" max="7697" width="6.5703125" customWidth="1"/>
    <col min="7698" max="7698" width="6.85546875" customWidth="1"/>
    <col min="7699" max="7699" width="5.7109375" customWidth="1"/>
    <col min="7700" max="7700" width="4.85546875" customWidth="1"/>
    <col min="7702" max="7705" width="0" hidden="1" customWidth="1"/>
    <col min="7940" max="7940" width="6.140625" customWidth="1"/>
    <col min="7941" max="7941" width="8" customWidth="1"/>
    <col min="7942" max="7942" width="8.140625" customWidth="1"/>
    <col min="7943" max="7943" width="5.28515625" customWidth="1"/>
    <col min="7944" max="7944" width="6.85546875" customWidth="1"/>
    <col min="7945" max="7945" width="6.28515625" customWidth="1"/>
    <col min="7946" max="7946" width="7.28515625" customWidth="1"/>
    <col min="7947" max="7947" width="6.28515625" customWidth="1"/>
    <col min="7948" max="7948" width="6" customWidth="1"/>
    <col min="7949" max="7949" width="7.42578125" customWidth="1"/>
    <col min="7950" max="7950" width="6.42578125" customWidth="1"/>
    <col min="7951" max="7951" width="5" customWidth="1"/>
    <col min="7952" max="7952" width="5.42578125" customWidth="1"/>
    <col min="7953" max="7953" width="6.5703125" customWidth="1"/>
    <col min="7954" max="7954" width="6.85546875" customWidth="1"/>
    <col min="7955" max="7955" width="5.7109375" customWidth="1"/>
    <col min="7956" max="7956" width="4.85546875" customWidth="1"/>
    <col min="7958" max="7961" width="0" hidden="1" customWidth="1"/>
    <col min="8196" max="8196" width="6.140625" customWidth="1"/>
    <col min="8197" max="8197" width="8" customWidth="1"/>
    <col min="8198" max="8198" width="8.140625" customWidth="1"/>
    <col min="8199" max="8199" width="5.28515625" customWidth="1"/>
    <col min="8200" max="8200" width="6.85546875" customWidth="1"/>
    <col min="8201" max="8201" width="6.28515625" customWidth="1"/>
    <col min="8202" max="8202" width="7.28515625" customWidth="1"/>
    <col min="8203" max="8203" width="6.28515625" customWidth="1"/>
    <col min="8204" max="8204" width="6" customWidth="1"/>
    <col min="8205" max="8205" width="7.42578125" customWidth="1"/>
    <col min="8206" max="8206" width="6.42578125" customWidth="1"/>
    <col min="8207" max="8207" width="5" customWidth="1"/>
    <col min="8208" max="8208" width="5.42578125" customWidth="1"/>
    <col min="8209" max="8209" width="6.5703125" customWidth="1"/>
    <col min="8210" max="8210" width="6.85546875" customWidth="1"/>
    <col min="8211" max="8211" width="5.7109375" customWidth="1"/>
    <col min="8212" max="8212" width="4.85546875" customWidth="1"/>
    <col min="8214" max="8217" width="0" hidden="1" customWidth="1"/>
    <col min="8452" max="8452" width="6.140625" customWidth="1"/>
    <col min="8453" max="8453" width="8" customWidth="1"/>
    <col min="8454" max="8454" width="8.140625" customWidth="1"/>
    <col min="8455" max="8455" width="5.28515625" customWidth="1"/>
    <col min="8456" max="8456" width="6.85546875" customWidth="1"/>
    <col min="8457" max="8457" width="6.28515625" customWidth="1"/>
    <col min="8458" max="8458" width="7.28515625" customWidth="1"/>
    <col min="8459" max="8459" width="6.28515625" customWidth="1"/>
    <col min="8460" max="8460" width="6" customWidth="1"/>
    <col min="8461" max="8461" width="7.42578125" customWidth="1"/>
    <col min="8462" max="8462" width="6.42578125" customWidth="1"/>
    <col min="8463" max="8463" width="5" customWidth="1"/>
    <col min="8464" max="8464" width="5.42578125" customWidth="1"/>
    <col min="8465" max="8465" width="6.5703125" customWidth="1"/>
    <col min="8466" max="8466" width="6.85546875" customWidth="1"/>
    <col min="8467" max="8467" width="5.7109375" customWidth="1"/>
    <col min="8468" max="8468" width="4.85546875" customWidth="1"/>
    <col min="8470" max="8473" width="0" hidden="1" customWidth="1"/>
    <col min="8708" max="8708" width="6.140625" customWidth="1"/>
    <col min="8709" max="8709" width="8" customWidth="1"/>
    <col min="8710" max="8710" width="8.140625" customWidth="1"/>
    <col min="8711" max="8711" width="5.28515625" customWidth="1"/>
    <col min="8712" max="8712" width="6.85546875" customWidth="1"/>
    <col min="8713" max="8713" width="6.28515625" customWidth="1"/>
    <col min="8714" max="8714" width="7.28515625" customWidth="1"/>
    <col min="8715" max="8715" width="6.28515625" customWidth="1"/>
    <col min="8716" max="8716" width="6" customWidth="1"/>
    <col min="8717" max="8717" width="7.42578125" customWidth="1"/>
    <col min="8718" max="8718" width="6.42578125" customWidth="1"/>
    <col min="8719" max="8719" width="5" customWidth="1"/>
    <col min="8720" max="8720" width="5.42578125" customWidth="1"/>
    <col min="8721" max="8721" width="6.5703125" customWidth="1"/>
    <col min="8722" max="8722" width="6.85546875" customWidth="1"/>
    <col min="8723" max="8723" width="5.7109375" customWidth="1"/>
    <col min="8724" max="8724" width="4.85546875" customWidth="1"/>
    <col min="8726" max="8729" width="0" hidden="1" customWidth="1"/>
    <col min="8964" max="8964" width="6.140625" customWidth="1"/>
    <col min="8965" max="8965" width="8" customWidth="1"/>
    <col min="8966" max="8966" width="8.140625" customWidth="1"/>
    <col min="8967" max="8967" width="5.28515625" customWidth="1"/>
    <col min="8968" max="8968" width="6.85546875" customWidth="1"/>
    <col min="8969" max="8969" width="6.28515625" customWidth="1"/>
    <col min="8970" max="8970" width="7.28515625" customWidth="1"/>
    <col min="8971" max="8971" width="6.28515625" customWidth="1"/>
    <col min="8972" max="8972" width="6" customWidth="1"/>
    <col min="8973" max="8973" width="7.42578125" customWidth="1"/>
    <col min="8974" max="8974" width="6.42578125" customWidth="1"/>
    <col min="8975" max="8975" width="5" customWidth="1"/>
    <col min="8976" max="8976" width="5.42578125" customWidth="1"/>
    <col min="8977" max="8977" width="6.5703125" customWidth="1"/>
    <col min="8978" max="8978" width="6.85546875" customWidth="1"/>
    <col min="8979" max="8979" width="5.7109375" customWidth="1"/>
    <col min="8980" max="8980" width="4.85546875" customWidth="1"/>
    <col min="8982" max="8985" width="0" hidden="1" customWidth="1"/>
    <col min="9220" max="9220" width="6.140625" customWidth="1"/>
    <col min="9221" max="9221" width="8" customWidth="1"/>
    <col min="9222" max="9222" width="8.140625" customWidth="1"/>
    <col min="9223" max="9223" width="5.28515625" customWidth="1"/>
    <col min="9224" max="9224" width="6.85546875" customWidth="1"/>
    <col min="9225" max="9225" width="6.28515625" customWidth="1"/>
    <col min="9226" max="9226" width="7.28515625" customWidth="1"/>
    <col min="9227" max="9227" width="6.28515625" customWidth="1"/>
    <col min="9228" max="9228" width="6" customWidth="1"/>
    <col min="9229" max="9229" width="7.42578125" customWidth="1"/>
    <col min="9230" max="9230" width="6.42578125" customWidth="1"/>
    <col min="9231" max="9231" width="5" customWidth="1"/>
    <col min="9232" max="9232" width="5.42578125" customWidth="1"/>
    <col min="9233" max="9233" width="6.5703125" customWidth="1"/>
    <col min="9234" max="9234" width="6.85546875" customWidth="1"/>
    <col min="9235" max="9235" width="5.7109375" customWidth="1"/>
    <col min="9236" max="9236" width="4.85546875" customWidth="1"/>
    <col min="9238" max="9241" width="0" hidden="1" customWidth="1"/>
    <col min="9476" max="9476" width="6.140625" customWidth="1"/>
    <col min="9477" max="9477" width="8" customWidth="1"/>
    <col min="9478" max="9478" width="8.140625" customWidth="1"/>
    <col min="9479" max="9479" width="5.28515625" customWidth="1"/>
    <col min="9480" max="9480" width="6.85546875" customWidth="1"/>
    <col min="9481" max="9481" width="6.28515625" customWidth="1"/>
    <col min="9482" max="9482" width="7.28515625" customWidth="1"/>
    <col min="9483" max="9483" width="6.28515625" customWidth="1"/>
    <col min="9484" max="9484" width="6" customWidth="1"/>
    <col min="9485" max="9485" width="7.42578125" customWidth="1"/>
    <col min="9486" max="9486" width="6.42578125" customWidth="1"/>
    <col min="9487" max="9487" width="5" customWidth="1"/>
    <col min="9488" max="9488" width="5.42578125" customWidth="1"/>
    <col min="9489" max="9489" width="6.5703125" customWidth="1"/>
    <col min="9490" max="9490" width="6.85546875" customWidth="1"/>
    <col min="9491" max="9491" width="5.7109375" customWidth="1"/>
    <col min="9492" max="9492" width="4.85546875" customWidth="1"/>
    <col min="9494" max="9497" width="0" hidden="1" customWidth="1"/>
    <col min="9732" max="9732" width="6.140625" customWidth="1"/>
    <col min="9733" max="9733" width="8" customWidth="1"/>
    <col min="9734" max="9734" width="8.140625" customWidth="1"/>
    <col min="9735" max="9735" width="5.28515625" customWidth="1"/>
    <col min="9736" max="9736" width="6.85546875" customWidth="1"/>
    <col min="9737" max="9737" width="6.28515625" customWidth="1"/>
    <col min="9738" max="9738" width="7.28515625" customWidth="1"/>
    <col min="9739" max="9739" width="6.28515625" customWidth="1"/>
    <col min="9740" max="9740" width="6" customWidth="1"/>
    <col min="9741" max="9741" width="7.42578125" customWidth="1"/>
    <col min="9742" max="9742" width="6.42578125" customWidth="1"/>
    <col min="9743" max="9743" width="5" customWidth="1"/>
    <col min="9744" max="9744" width="5.42578125" customWidth="1"/>
    <col min="9745" max="9745" width="6.5703125" customWidth="1"/>
    <col min="9746" max="9746" width="6.85546875" customWidth="1"/>
    <col min="9747" max="9747" width="5.7109375" customWidth="1"/>
    <col min="9748" max="9748" width="4.85546875" customWidth="1"/>
    <col min="9750" max="9753" width="0" hidden="1" customWidth="1"/>
    <col min="9988" max="9988" width="6.140625" customWidth="1"/>
    <col min="9989" max="9989" width="8" customWidth="1"/>
    <col min="9990" max="9990" width="8.140625" customWidth="1"/>
    <col min="9991" max="9991" width="5.28515625" customWidth="1"/>
    <col min="9992" max="9992" width="6.85546875" customWidth="1"/>
    <col min="9993" max="9993" width="6.28515625" customWidth="1"/>
    <col min="9994" max="9994" width="7.28515625" customWidth="1"/>
    <col min="9995" max="9995" width="6.28515625" customWidth="1"/>
    <col min="9996" max="9996" width="6" customWidth="1"/>
    <col min="9997" max="9997" width="7.42578125" customWidth="1"/>
    <col min="9998" max="9998" width="6.42578125" customWidth="1"/>
    <col min="9999" max="9999" width="5" customWidth="1"/>
    <col min="10000" max="10000" width="5.42578125" customWidth="1"/>
    <col min="10001" max="10001" width="6.5703125" customWidth="1"/>
    <col min="10002" max="10002" width="6.85546875" customWidth="1"/>
    <col min="10003" max="10003" width="5.7109375" customWidth="1"/>
    <col min="10004" max="10004" width="4.85546875" customWidth="1"/>
    <col min="10006" max="10009" width="0" hidden="1" customWidth="1"/>
    <col min="10244" max="10244" width="6.140625" customWidth="1"/>
    <col min="10245" max="10245" width="8" customWidth="1"/>
    <col min="10246" max="10246" width="8.140625" customWidth="1"/>
    <col min="10247" max="10247" width="5.28515625" customWidth="1"/>
    <col min="10248" max="10248" width="6.85546875" customWidth="1"/>
    <col min="10249" max="10249" width="6.28515625" customWidth="1"/>
    <col min="10250" max="10250" width="7.28515625" customWidth="1"/>
    <col min="10251" max="10251" width="6.28515625" customWidth="1"/>
    <col min="10252" max="10252" width="6" customWidth="1"/>
    <col min="10253" max="10253" width="7.42578125" customWidth="1"/>
    <col min="10254" max="10254" width="6.42578125" customWidth="1"/>
    <col min="10255" max="10255" width="5" customWidth="1"/>
    <col min="10256" max="10256" width="5.42578125" customWidth="1"/>
    <col min="10257" max="10257" width="6.5703125" customWidth="1"/>
    <col min="10258" max="10258" width="6.85546875" customWidth="1"/>
    <col min="10259" max="10259" width="5.7109375" customWidth="1"/>
    <col min="10260" max="10260" width="4.85546875" customWidth="1"/>
    <col min="10262" max="10265" width="0" hidden="1" customWidth="1"/>
    <col min="10500" max="10500" width="6.140625" customWidth="1"/>
    <col min="10501" max="10501" width="8" customWidth="1"/>
    <col min="10502" max="10502" width="8.140625" customWidth="1"/>
    <col min="10503" max="10503" width="5.28515625" customWidth="1"/>
    <col min="10504" max="10504" width="6.85546875" customWidth="1"/>
    <col min="10505" max="10505" width="6.28515625" customWidth="1"/>
    <col min="10506" max="10506" width="7.28515625" customWidth="1"/>
    <col min="10507" max="10507" width="6.28515625" customWidth="1"/>
    <col min="10508" max="10508" width="6" customWidth="1"/>
    <col min="10509" max="10509" width="7.42578125" customWidth="1"/>
    <col min="10510" max="10510" width="6.42578125" customWidth="1"/>
    <col min="10511" max="10511" width="5" customWidth="1"/>
    <col min="10512" max="10512" width="5.42578125" customWidth="1"/>
    <col min="10513" max="10513" width="6.5703125" customWidth="1"/>
    <col min="10514" max="10514" width="6.85546875" customWidth="1"/>
    <col min="10515" max="10515" width="5.7109375" customWidth="1"/>
    <col min="10516" max="10516" width="4.85546875" customWidth="1"/>
    <col min="10518" max="10521" width="0" hidden="1" customWidth="1"/>
    <col min="10756" max="10756" width="6.140625" customWidth="1"/>
    <col min="10757" max="10757" width="8" customWidth="1"/>
    <col min="10758" max="10758" width="8.140625" customWidth="1"/>
    <col min="10759" max="10759" width="5.28515625" customWidth="1"/>
    <col min="10760" max="10760" width="6.85546875" customWidth="1"/>
    <col min="10761" max="10761" width="6.28515625" customWidth="1"/>
    <col min="10762" max="10762" width="7.28515625" customWidth="1"/>
    <col min="10763" max="10763" width="6.28515625" customWidth="1"/>
    <col min="10764" max="10764" width="6" customWidth="1"/>
    <col min="10765" max="10765" width="7.42578125" customWidth="1"/>
    <col min="10766" max="10766" width="6.42578125" customWidth="1"/>
    <col min="10767" max="10767" width="5" customWidth="1"/>
    <col min="10768" max="10768" width="5.42578125" customWidth="1"/>
    <col min="10769" max="10769" width="6.5703125" customWidth="1"/>
    <col min="10770" max="10770" width="6.85546875" customWidth="1"/>
    <col min="10771" max="10771" width="5.7109375" customWidth="1"/>
    <col min="10772" max="10772" width="4.85546875" customWidth="1"/>
    <col min="10774" max="10777" width="0" hidden="1" customWidth="1"/>
    <col min="11012" max="11012" width="6.140625" customWidth="1"/>
    <col min="11013" max="11013" width="8" customWidth="1"/>
    <col min="11014" max="11014" width="8.140625" customWidth="1"/>
    <col min="11015" max="11015" width="5.28515625" customWidth="1"/>
    <col min="11016" max="11016" width="6.85546875" customWidth="1"/>
    <col min="11017" max="11017" width="6.28515625" customWidth="1"/>
    <col min="11018" max="11018" width="7.28515625" customWidth="1"/>
    <col min="11019" max="11019" width="6.28515625" customWidth="1"/>
    <col min="11020" max="11020" width="6" customWidth="1"/>
    <col min="11021" max="11021" width="7.42578125" customWidth="1"/>
    <col min="11022" max="11022" width="6.42578125" customWidth="1"/>
    <col min="11023" max="11023" width="5" customWidth="1"/>
    <col min="11024" max="11024" width="5.42578125" customWidth="1"/>
    <col min="11025" max="11025" width="6.5703125" customWidth="1"/>
    <col min="11026" max="11026" width="6.85546875" customWidth="1"/>
    <col min="11027" max="11027" width="5.7109375" customWidth="1"/>
    <col min="11028" max="11028" width="4.85546875" customWidth="1"/>
    <col min="11030" max="11033" width="0" hidden="1" customWidth="1"/>
    <col min="11268" max="11268" width="6.140625" customWidth="1"/>
    <col min="11269" max="11269" width="8" customWidth="1"/>
    <col min="11270" max="11270" width="8.140625" customWidth="1"/>
    <col min="11271" max="11271" width="5.28515625" customWidth="1"/>
    <col min="11272" max="11272" width="6.85546875" customWidth="1"/>
    <col min="11273" max="11273" width="6.28515625" customWidth="1"/>
    <col min="11274" max="11274" width="7.28515625" customWidth="1"/>
    <col min="11275" max="11275" width="6.28515625" customWidth="1"/>
    <col min="11276" max="11276" width="6" customWidth="1"/>
    <col min="11277" max="11277" width="7.42578125" customWidth="1"/>
    <col min="11278" max="11278" width="6.42578125" customWidth="1"/>
    <col min="11279" max="11279" width="5" customWidth="1"/>
    <col min="11280" max="11280" width="5.42578125" customWidth="1"/>
    <col min="11281" max="11281" width="6.5703125" customWidth="1"/>
    <col min="11282" max="11282" width="6.85546875" customWidth="1"/>
    <col min="11283" max="11283" width="5.7109375" customWidth="1"/>
    <col min="11284" max="11284" width="4.85546875" customWidth="1"/>
    <col min="11286" max="11289" width="0" hidden="1" customWidth="1"/>
    <col min="11524" max="11524" width="6.140625" customWidth="1"/>
    <col min="11525" max="11525" width="8" customWidth="1"/>
    <col min="11526" max="11526" width="8.140625" customWidth="1"/>
    <col min="11527" max="11527" width="5.28515625" customWidth="1"/>
    <col min="11528" max="11528" width="6.85546875" customWidth="1"/>
    <col min="11529" max="11529" width="6.28515625" customWidth="1"/>
    <col min="11530" max="11530" width="7.28515625" customWidth="1"/>
    <col min="11531" max="11531" width="6.28515625" customWidth="1"/>
    <col min="11532" max="11532" width="6" customWidth="1"/>
    <col min="11533" max="11533" width="7.42578125" customWidth="1"/>
    <col min="11534" max="11534" width="6.42578125" customWidth="1"/>
    <col min="11535" max="11535" width="5" customWidth="1"/>
    <col min="11536" max="11536" width="5.42578125" customWidth="1"/>
    <col min="11537" max="11537" width="6.5703125" customWidth="1"/>
    <col min="11538" max="11538" width="6.85546875" customWidth="1"/>
    <col min="11539" max="11539" width="5.7109375" customWidth="1"/>
    <col min="11540" max="11540" width="4.85546875" customWidth="1"/>
    <col min="11542" max="11545" width="0" hidden="1" customWidth="1"/>
    <col min="11780" max="11780" width="6.140625" customWidth="1"/>
    <col min="11781" max="11781" width="8" customWidth="1"/>
    <col min="11782" max="11782" width="8.140625" customWidth="1"/>
    <col min="11783" max="11783" width="5.28515625" customWidth="1"/>
    <col min="11784" max="11784" width="6.85546875" customWidth="1"/>
    <col min="11785" max="11785" width="6.28515625" customWidth="1"/>
    <col min="11786" max="11786" width="7.28515625" customWidth="1"/>
    <col min="11787" max="11787" width="6.28515625" customWidth="1"/>
    <col min="11788" max="11788" width="6" customWidth="1"/>
    <col min="11789" max="11789" width="7.42578125" customWidth="1"/>
    <col min="11790" max="11790" width="6.42578125" customWidth="1"/>
    <col min="11791" max="11791" width="5" customWidth="1"/>
    <col min="11792" max="11792" width="5.42578125" customWidth="1"/>
    <col min="11793" max="11793" width="6.5703125" customWidth="1"/>
    <col min="11794" max="11794" width="6.85546875" customWidth="1"/>
    <col min="11795" max="11795" width="5.7109375" customWidth="1"/>
    <col min="11796" max="11796" width="4.85546875" customWidth="1"/>
    <col min="11798" max="11801" width="0" hidden="1" customWidth="1"/>
    <col min="12036" max="12036" width="6.140625" customWidth="1"/>
    <col min="12037" max="12037" width="8" customWidth="1"/>
    <col min="12038" max="12038" width="8.140625" customWidth="1"/>
    <col min="12039" max="12039" width="5.28515625" customWidth="1"/>
    <col min="12040" max="12040" width="6.85546875" customWidth="1"/>
    <col min="12041" max="12041" width="6.28515625" customWidth="1"/>
    <col min="12042" max="12042" width="7.28515625" customWidth="1"/>
    <col min="12043" max="12043" width="6.28515625" customWidth="1"/>
    <col min="12044" max="12044" width="6" customWidth="1"/>
    <col min="12045" max="12045" width="7.42578125" customWidth="1"/>
    <col min="12046" max="12046" width="6.42578125" customWidth="1"/>
    <col min="12047" max="12047" width="5" customWidth="1"/>
    <col min="12048" max="12048" width="5.42578125" customWidth="1"/>
    <col min="12049" max="12049" width="6.5703125" customWidth="1"/>
    <col min="12050" max="12050" width="6.85546875" customWidth="1"/>
    <col min="12051" max="12051" width="5.7109375" customWidth="1"/>
    <col min="12052" max="12052" width="4.85546875" customWidth="1"/>
    <col min="12054" max="12057" width="0" hidden="1" customWidth="1"/>
    <col min="12292" max="12292" width="6.140625" customWidth="1"/>
    <col min="12293" max="12293" width="8" customWidth="1"/>
    <col min="12294" max="12294" width="8.140625" customWidth="1"/>
    <col min="12295" max="12295" width="5.28515625" customWidth="1"/>
    <col min="12296" max="12296" width="6.85546875" customWidth="1"/>
    <col min="12297" max="12297" width="6.28515625" customWidth="1"/>
    <col min="12298" max="12298" width="7.28515625" customWidth="1"/>
    <col min="12299" max="12299" width="6.28515625" customWidth="1"/>
    <col min="12300" max="12300" width="6" customWidth="1"/>
    <col min="12301" max="12301" width="7.42578125" customWidth="1"/>
    <col min="12302" max="12302" width="6.42578125" customWidth="1"/>
    <col min="12303" max="12303" width="5" customWidth="1"/>
    <col min="12304" max="12304" width="5.42578125" customWidth="1"/>
    <col min="12305" max="12305" width="6.5703125" customWidth="1"/>
    <col min="12306" max="12306" width="6.85546875" customWidth="1"/>
    <col min="12307" max="12307" width="5.7109375" customWidth="1"/>
    <col min="12308" max="12308" width="4.85546875" customWidth="1"/>
    <col min="12310" max="12313" width="0" hidden="1" customWidth="1"/>
    <col min="12548" max="12548" width="6.140625" customWidth="1"/>
    <col min="12549" max="12549" width="8" customWidth="1"/>
    <col min="12550" max="12550" width="8.140625" customWidth="1"/>
    <col min="12551" max="12551" width="5.28515625" customWidth="1"/>
    <col min="12552" max="12552" width="6.85546875" customWidth="1"/>
    <col min="12553" max="12553" width="6.28515625" customWidth="1"/>
    <col min="12554" max="12554" width="7.28515625" customWidth="1"/>
    <col min="12555" max="12555" width="6.28515625" customWidth="1"/>
    <col min="12556" max="12556" width="6" customWidth="1"/>
    <col min="12557" max="12557" width="7.42578125" customWidth="1"/>
    <col min="12558" max="12558" width="6.42578125" customWidth="1"/>
    <col min="12559" max="12559" width="5" customWidth="1"/>
    <col min="12560" max="12560" width="5.42578125" customWidth="1"/>
    <col min="12561" max="12561" width="6.5703125" customWidth="1"/>
    <col min="12562" max="12562" width="6.85546875" customWidth="1"/>
    <col min="12563" max="12563" width="5.7109375" customWidth="1"/>
    <col min="12564" max="12564" width="4.85546875" customWidth="1"/>
    <col min="12566" max="12569" width="0" hidden="1" customWidth="1"/>
    <col min="12804" max="12804" width="6.140625" customWidth="1"/>
    <col min="12805" max="12805" width="8" customWidth="1"/>
    <col min="12806" max="12806" width="8.140625" customWidth="1"/>
    <col min="12807" max="12807" width="5.28515625" customWidth="1"/>
    <col min="12808" max="12808" width="6.85546875" customWidth="1"/>
    <col min="12809" max="12809" width="6.28515625" customWidth="1"/>
    <col min="12810" max="12810" width="7.28515625" customWidth="1"/>
    <col min="12811" max="12811" width="6.28515625" customWidth="1"/>
    <col min="12812" max="12812" width="6" customWidth="1"/>
    <col min="12813" max="12813" width="7.42578125" customWidth="1"/>
    <col min="12814" max="12814" width="6.42578125" customWidth="1"/>
    <col min="12815" max="12815" width="5" customWidth="1"/>
    <col min="12816" max="12816" width="5.42578125" customWidth="1"/>
    <col min="12817" max="12817" width="6.5703125" customWidth="1"/>
    <col min="12818" max="12818" width="6.85546875" customWidth="1"/>
    <col min="12819" max="12819" width="5.7109375" customWidth="1"/>
    <col min="12820" max="12820" width="4.85546875" customWidth="1"/>
    <col min="12822" max="12825" width="0" hidden="1" customWidth="1"/>
    <col min="13060" max="13060" width="6.140625" customWidth="1"/>
    <col min="13061" max="13061" width="8" customWidth="1"/>
    <col min="13062" max="13062" width="8.140625" customWidth="1"/>
    <col min="13063" max="13063" width="5.28515625" customWidth="1"/>
    <col min="13064" max="13064" width="6.85546875" customWidth="1"/>
    <col min="13065" max="13065" width="6.28515625" customWidth="1"/>
    <col min="13066" max="13066" width="7.28515625" customWidth="1"/>
    <col min="13067" max="13067" width="6.28515625" customWidth="1"/>
    <col min="13068" max="13068" width="6" customWidth="1"/>
    <col min="13069" max="13069" width="7.42578125" customWidth="1"/>
    <col min="13070" max="13070" width="6.42578125" customWidth="1"/>
    <col min="13071" max="13071" width="5" customWidth="1"/>
    <col min="13072" max="13072" width="5.42578125" customWidth="1"/>
    <col min="13073" max="13073" width="6.5703125" customWidth="1"/>
    <col min="13074" max="13074" width="6.85546875" customWidth="1"/>
    <col min="13075" max="13075" width="5.7109375" customWidth="1"/>
    <col min="13076" max="13076" width="4.85546875" customWidth="1"/>
    <col min="13078" max="13081" width="0" hidden="1" customWidth="1"/>
    <col min="13316" max="13316" width="6.140625" customWidth="1"/>
    <col min="13317" max="13317" width="8" customWidth="1"/>
    <col min="13318" max="13318" width="8.140625" customWidth="1"/>
    <col min="13319" max="13319" width="5.28515625" customWidth="1"/>
    <col min="13320" max="13320" width="6.85546875" customWidth="1"/>
    <col min="13321" max="13321" width="6.28515625" customWidth="1"/>
    <col min="13322" max="13322" width="7.28515625" customWidth="1"/>
    <col min="13323" max="13323" width="6.28515625" customWidth="1"/>
    <col min="13324" max="13324" width="6" customWidth="1"/>
    <col min="13325" max="13325" width="7.42578125" customWidth="1"/>
    <col min="13326" max="13326" width="6.42578125" customWidth="1"/>
    <col min="13327" max="13327" width="5" customWidth="1"/>
    <col min="13328" max="13328" width="5.42578125" customWidth="1"/>
    <col min="13329" max="13329" width="6.5703125" customWidth="1"/>
    <col min="13330" max="13330" width="6.85546875" customWidth="1"/>
    <col min="13331" max="13331" width="5.7109375" customWidth="1"/>
    <col min="13332" max="13332" width="4.85546875" customWidth="1"/>
    <col min="13334" max="13337" width="0" hidden="1" customWidth="1"/>
    <col min="13572" max="13572" width="6.140625" customWidth="1"/>
    <col min="13573" max="13573" width="8" customWidth="1"/>
    <col min="13574" max="13574" width="8.140625" customWidth="1"/>
    <col min="13575" max="13575" width="5.28515625" customWidth="1"/>
    <col min="13576" max="13576" width="6.85546875" customWidth="1"/>
    <col min="13577" max="13577" width="6.28515625" customWidth="1"/>
    <col min="13578" max="13578" width="7.28515625" customWidth="1"/>
    <col min="13579" max="13579" width="6.28515625" customWidth="1"/>
    <col min="13580" max="13580" width="6" customWidth="1"/>
    <col min="13581" max="13581" width="7.42578125" customWidth="1"/>
    <col min="13582" max="13582" width="6.42578125" customWidth="1"/>
    <col min="13583" max="13583" width="5" customWidth="1"/>
    <col min="13584" max="13584" width="5.42578125" customWidth="1"/>
    <col min="13585" max="13585" width="6.5703125" customWidth="1"/>
    <col min="13586" max="13586" width="6.85546875" customWidth="1"/>
    <col min="13587" max="13587" width="5.7109375" customWidth="1"/>
    <col min="13588" max="13588" width="4.85546875" customWidth="1"/>
    <col min="13590" max="13593" width="0" hidden="1" customWidth="1"/>
    <col min="13828" max="13828" width="6.140625" customWidth="1"/>
    <col min="13829" max="13829" width="8" customWidth="1"/>
    <col min="13830" max="13830" width="8.140625" customWidth="1"/>
    <col min="13831" max="13831" width="5.28515625" customWidth="1"/>
    <col min="13832" max="13832" width="6.85546875" customWidth="1"/>
    <col min="13833" max="13833" width="6.28515625" customWidth="1"/>
    <col min="13834" max="13834" width="7.28515625" customWidth="1"/>
    <col min="13835" max="13835" width="6.28515625" customWidth="1"/>
    <col min="13836" max="13836" width="6" customWidth="1"/>
    <col min="13837" max="13837" width="7.42578125" customWidth="1"/>
    <col min="13838" max="13838" width="6.42578125" customWidth="1"/>
    <col min="13839" max="13839" width="5" customWidth="1"/>
    <col min="13840" max="13840" width="5.42578125" customWidth="1"/>
    <col min="13841" max="13841" width="6.5703125" customWidth="1"/>
    <col min="13842" max="13842" width="6.85546875" customWidth="1"/>
    <col min="13843" max="13843" width="5.7109375" customWidth="1"/>
    <col min="13844" max="13844" width="4.85546875" customWidth="1"/>
    <col min="13846" max="13849" width="0" hidden="1" customWidth="1"/>
    <col min="14084" max="14084" width="6.140625" customWidth="1"/>
    <col min="14085" max="14085" width="8" customWidth="1"/>
    <col min="14086" max="14086" width="8.140625" customWidth="1"/>
    <col min="14087" max="14087" width="5.28515625" customWidth="1"/>
    <col min="14088" max="14088" width="6.85546875" customWidth="1"/>
    <col min="14089" max="14089" width="6.28515625" customWidth="1"/>
    <col min="14090" max="14090" width="7.28515625" customWidth="1"/>
    <col min="14091" max="14091" width="6.28515625" customWidth="1"/>
    <col min="14092" max="14092" width="6" customWidth="1"/>
    <col min="14093" max="14093" width="7.42578125" customWidth="1"/>
    <col min="14094" max="14094" width="6.42578125" customWidth="1"/>
    <col min="14095" max="14095" width="5" customWidth="1"/>
    <col min="14096" max="14096" width="5.42578125" customWidth="1"/>
    <col min="14097" max="14097" width="6.5703125" customWidth="1"/>
    <col min="14098" max="14098" width="6.85546875" customWidth="1"/>
    <col min="14099" max="14099" width="5.7109375" customWidth="1"/>
    <col min="14100" max="14100" width="4.85546875" customWidth="1"/>
    <col min="14102" max="14105" width="0" hidden="1" customWidth="1"/>
    <col min="14340" max="14340" width="6.140625" customWidth="1"/>
    <col min="14341" max="14341" width="8" customWidth="1"/>
    <col min="14342" max="14342" width="8.140625" customWidth="1"/>
    <col min="14343" max="14343" width="5.28515625" customWidth="1"/>
    <col min="14344" max="14344" width="6.85546875" customWidth="1"/>
    <col min="14345" max="14345" width="6.28515625" customWidth="1"/>
    <col min="14346" max="14346" width="7.28515625" customWidth="1"/>
    <col min="14347" max="14347" width="6.28515625" customWidth="1"/>
    <col min="14348" max="14348" width="6" customWidth="1"/>
    <col min="14349" max="14349" width="7.42578125" customWidth="1"/>
    <col min="14350" max="14350" width="6.42578125" customWidth="1"/>
    <col min="14351" max="14351" width="5" customWidth="1"/>
    <col min="14352" max="14352" width="5.42578125" customWidth="1"/>
    <col min="14353" max="14353" width="6.5703125" customWidth="1"/>
    <col min="14354" max="14354" width="6.85546875" customWidth="1"/>
    <col min="14355" max="14355" width="5.7109375" customWidth="1"/>
    <col min="14356" max="14356" width="4.85546875" customWidth="1"/>
    <col min="14358" max="14361" width="0" hidden="1" customWidth="1"/>
    <col min="14596" max="14596" width="6.140625" customWidth="1"/>
    <col min="14597" max="14597" width="8" customWidth="1"/>
    <col min="14598" max="14598" width="8.140625" customWidth="1"/>
    <col min="14599" max="14599" width="5.28515625" customWidth="1"/>
    <col min="14600" max="14600" width="6.85546875" customWidth="1"/>
    <col min="14601" max="14601" width="6.28515625" customWidth="1"/>
    <col min="14602" max="14602" width="7.28515625" customWidth="1"/>
    <col min="14603" max="14603" width="6.28515625" customWidth="1"/>
    <col min="14604" max="14604" width="6" customWidth="1"/>
    <col min="14605" max="14605" width="7.42578125" customWidth="1"/>
    <col min="14606" max="14606" width="6.42578125" customWidth="1"/>
    <col min="14607" max="14607" width="5" customWidth="1"/>
    <col min="14608" max="14608" width="5.42578125" customWidth="1"/>
    <col min="14609" max="14609" width="6.5703125" customWidth="1"/>
    <col min="14610" max="14610" width="6.85546875" customWidth="1"/>
    <col min="14611" max="14611" width="5.7109375" customWidth="1"/>
    <col min="14612" max="14612" width="4.85546875" customWidth="1"/>
    <col min="14614" max="14617" width="0" hidden="1" customWidth="1"/>
    <col min="14852" max="14852" width="6.140625" customWidth="1"/>
    <col min="14853" max="14853" width="8" customWidth="1"/>
    <col min="14854" max="14854" width="8.140625" customWidth="1"/>
    <col min="14855" max="14855" width="5.28515625" customWidth="1"/>
    <col min="14856" max="14856" width="6.85546875" customWidth="1"/>
    <col min="14857" max="14857" width="6.28515625" customWidth="1"/>
    <col min="14858" max="14858" width="7.28515625" customWidth="1"/>
    <col min="14859" max="14859" width="6.28515625" customWidth="1"/>
    <col min="14860" max="14860" width="6" customWidth="1"/>
    <col min="14861" max="14861" width="7.42578125" customWidth="1"/>
    <col min="14862" max="14862" width="6.42578125" customWidth="1"/>
    <col min="14863" max="14863" width="5" customWidth="1"/>
    <col min="14864" max="14864" width="5.42578125" customWidth="1"/>
    <col min="14865" max="14865" width="6.5703125" customWidth="1"/>
    <col min="14866" max="14866" width="6.85546875" customWidth="1"/>
    <col min="14867" max="14867" width="5.7109375" customWidth="1"/>
    <col min="14868" max="14868" width="4.85546875" customWidth="1"/>
    <col min="14870" max="14873" width="0" hidden="1" customWidth="1"/>
    <col min="15108" max="15108" width="6.140625" customWidth="1"/>
    <col min="15109" max="15109" width="8" customWidth="1"/>
    <col min="15110" max="15110" width="8.140625" customWidth="1"/>
    <col min="15111" max="15111" width="5.28515625" customWidth="1"/>
    <col min="15112" max="15112" width="6.85546875" customWidth="1"/>
    <col min="15113" max="15113" width="6.28515625" customWidth="1"/>
    <col min="15114" max="15114" width="7.28515625" customWidth="1"/>
    <col min="15115" max="15115" width="6.28515625" customWidth="1"/>
    <col min="15116" max="15116" width="6" customWidth="1"/>
    <col min="15117" max="15117" width="7.42578125" customWidth="1"/>
    <col min="15118" max="15118" width="6.42578125" customWidth="1"/>
    <col min="15119" max="15119" width="5" customWidth="1"/>
    <col min="15120" max="15120" width="5.42578125" customWidth="1"/>
    <col min="15121" max="15121" width="6.5703125" customWidth="1"/>
    <col min="15122" max="15122" width="6.85546875" customWidth="1"/>
    <col min="15123" max="15123" width="5.7109375" customWidth="1"/>
    <col min="15124" max="15124" width="4.85546875" customWidth="1"/>
    <col min="15126" max="15129" width="0" hidden="1" customWidth="1"/>
    <col min="15364" max="15364" width="6.140625" customWidth="1"/>
    <col min="15365" max="15365" width="8" customWidth="1"/>
    <col min="15366" max="15366" width="8.140625" customWidth="1"/>
    <col min="15367" max="15367" width="5.28515625" customWidth="1"/>
    <col min="15368" max="15368" width="6.85546875" customWidth="1"/>
    <col min="15369" max="15369" width="6.28515625" customWidth="1"/>
    <col min="15370" max="15370" width="7.28515625" customWidth="1"/>
    <col min="15371" max="15371" width="6.28515625" customWidth="1"/>
    <col min="15372" max="15372" width="6" customWidth="1"/>
    <col min="15373" max="15373" width="7.42578125" customWidth="1"/>
    <col min="15374" max="15374" width="6.42578125" customWidth="1"/>
    <col min="15375" max="15375" width="5" customWidth="1"/>
    <col min="15376" max="15376" width="5.42578125" customWidth="1"/>
    <col min="15377" max="15377" width="6.5703125" customWidth="1"/>
    <col min="15378" max="15378" width="6.85546875" customWidth="1"/>
    <col min="15379" max="15379" width="5.7109375" customWidth="1"/>
    <col min="15380" max="15380" width="4.85546875" customWidth="1"/>
    <col min="15382" max="15385" width="0" hidden="1" customWidth="1"/>
    <col min="15620" max="15620" width="6.140625" customWidth="1"/>
    <col min="15621" max="15621" width="8" customWidth="1"/>
    <col min="15622" max="15622" width="8.140625" customWidth="1"/>
    <col min="15623" max="15623" width="5.28515625" customWidth="1"/>
    <col min="15624" max="15624" width="6.85546875" customWidth="1"/>
    <col min="15625" max="15625" width="6.28515625" customWidth="1"/>
    <col min="15626" max="15626" width="7.28515625" customWidth="1"/>
    <col min="15627" max="15627" width="6.28515625" customWidth="1"/>
    <col min="15628" max="15628" width="6" customWidth="1"/>
    <col min="15629" max="15629" width="7.42578125" customWidth="1"/>
    <col min="15630" max="15630" width="6.42578125" customWidth="1"/>
    <col min="15631" max="15631" width="5" customWidth="1"/>
    <col min="15632" max="15632" width="5.42578125" customWidth="1"/>
    <col min="15633" max="15633" width="6.5703125" customWidth="1"/>
    <col min="15634" max="15634" width="6.85546875" customWidth="1"/>
    <col min="15635" max="15635" width="5.7109375" customWidth="1"/>
    <col min="15636" max="15636" width="4.85546875" customWidth="1"/>
    <col min="15638" max="15641" width="0" hidden="1" customWidth="1"/>
    <col min="15876" max="15876" width="6.140625" customWidth="1"/>
    <col min="15877" max="15877" width="8" customWidth="1"/>
    <col min="15878" max="15878" width="8.140625" customWidth="1"/>
    <col min="15879" max="15879" width="5.28515625" customWidth="1"/>
    <col min="15880" max="15880" width="6.85546875" customWidth="1"/>
    <col min="15881" max="15881" width="6.28515625" customWidth="1"/>
    <col min="15882" max="15882" width="7.28515625" customWidth="1"/>
    <col min="15883" max="15883" width="6.28515625" customWidth="1"/>
    <col min="15884" max="15884" width="6" customWidth="1"/>
    <col min="15885" max="15885" width="7.42578125" customWidth="1"/>
    <col min="15886" max="15886" width="6.42578125" customWidth="1"/>
    <col min="15887" max="15887" width="5" customWidth="1"/>
    <col min="15888" max="15888" width="5.42578125" customWidth="1"/>
    <col min="15889" max="15889" width="6.5703125" customWidth="1"/>
    <col min="15890" max="15890" width="6.85546875" customWidth="1"/>
    <col min="15891" max="15891" width="5.7109375" customWidth="1"/>
    <col min="15892" max="15892" width="4.85546875" customWidth="1"/>
    <col min="15894" max="15897" width="0" hidden="1" customWidth="1"/>
    <col min="16132" max="16132" width="6.140625" customWidth="1"/>
    <col min="16133" max="16133" width="8" customWidth="1"/>
    <col min="16134" max="16134" width="8.140625" customWidth="1"/>
    <col min="16135" max="16135" width="5.28515625" customWidth="1"/>
    <col min="16136" max="16136" width="6.85546875" customWidth="1"/>
    <col min="16137" max="16137" width="6.28515625" customWidth="1"/>
    <col min="16138" max="16138" width="7.28515625" customWidth="1"/>
    <col min="16139" max="16139" width="6.28515625" customWidth="1"/>
    <col min="16140" max="16140" width="6" customWidth="1"/>
    <col min="16141" max="16141" width="7.42578125" customWidth="1"/>
    <col min="16142" max="16142" width="6.42578125" customWidth="1"/>
    <col min="16143" max="16143" width="5" customWidth="1"/>
    <col min="16144" max="16144" width="5.42578125" customWidth="1"/>
    <col min="16145" max="16145" width="6.5703125" customWidth="1"/>
    <col min="16146" max="16146" width="6.85546875" customWidth="1"/>
    <col min="16147" max="16147" width="5.7109375" customWidth="1"/>
    <col min="16148" max="16148" width="4.85546875" customWidth="1"/>
    <col min="16150" max="16153" width="0" hidden="1" customWidth="1"/>
  </cols>
  <sheetData>
    <row r="2" spans="1:25" s="71" customFormat="1" ht="15.75">
      <c r="A2" s="145" t="s">
        <v>180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69"/>
      <c r="V2" s="69"/>
      <c r="W2" s="69"/>
      <c r="X2" s="70"/>
      <c r="Y2" s="70"/>
    </row>
    <row r="3" spans="1:25" s="71" customFormat="1" ht="15.75">
      <c r="A3" s="145" t="s">
        <v>182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69"/>
      <c r="V3" s="69"/>
      <c r="W3" s="69"/>
      <c r="X3" s="70"/>
      <c r="Y3" s="70"/>
    </row>
    <row r="4" spans="1:25" ht="15.75" hidden="1">
      <c r="E4" s="2"/>
      <c r="I4" s="2"/>
      <c r="L4" s="2"/>
      <c r="M4" s="2"/>
      <c r="P4" s="2"/>
      <c r="Q4" s="2"/>
      <c r="S4" s="2"/>
      <c r="T4" s="2"/>
      <c r="U4" s="2"/>
      <c r="V4" s="2"/>
      <c r="W4" s="2"/>
    </row>
    <row r="5" spans="1:25" s="4" customFormat="1" ht="15.75" hidden="1">
      <c r="D5" s="2"/>
      <c r="E5" s="2"/>
      <c r="H5" s="2"/>
      <c r="I5" s="2"/>
      <c r="L5" s="2"/>
      <c r="M5" s="2"/>
      <c r="P5" s="2"/>
      <c r="Q5" s="2"/>
      <c r="S5" s="2"/>
      <c r="T5" s="2"/>
      <c r="U5" s="2" t="s">
        <v>0</v>
      </c>
      <c r="V5" s="2"/>
      <c r="X5" s="5"/>
      <c r="Y5" s="5"/>
    </row>
    <row r="6" spans="1:25" s="4" customFormat="1" ht="15.75" hidden="1">
      <c r="A6" s="6"/>
      <c r="B6" s="6"/>
      <c r="C6" s="6"/>
      <c r="E6" s="66"/>
      <c r="F6" s="6"/>
      <c r="G6" s="6"/>
      <c r="I6" s="66"/>
      <c r="J6" s="6"/>
      <c r="K6" s="6"/>
      <c r="L6" s="66"/>
      <c r="M6" s="66"/>
      <c r="N6" s="6"/>
      <c r="O6" s="6"/>
      <c r="P6" s="66"/>
      <c r="Q6" s="66"/>
      <c r="R6" s="6"/>
      <c r="S6" s="66"/>
      <c r="T6" s="66"/>
      <c r="V6" s="5"/>
      <c r="W6" s="5"/>
      <c r="X6" s="5"/>
      <c r="Y6" s="5"/>
    </row>
    <row r="7" spans="1:25" s="4" customFormat="1" ht="15.75" hidden="1">
      <c r="A7" s="6"/>
      <c r="B7" s="6"/>
      <c r="C7" s="6"/>
      <c r="E7" s="66"/>
      <c r="F7" s="6"/>
      <c r="G7" s="6"/>
      <c r="I7" s="66"/>
      <c r="J7" s="6"/>
      <c r="K7" s="6"/>
      <c r="L7" s="66"/>
      <c r="M7" s="66"/>
      <c r="N7" s="6"/>
      <c r="O7" s="6"/>
      <c r="P7" s="66"/>
      <c r="Q7" s="66"/>
      <c r="R7" s="6"/>
      <c r="S7" s="66"/>
      <c r="T7" s="66"/>
      <c r="V7" s="5"/>
      <c r="W7" s="5"/>
      <c r="X7" s="5"/>
      <c r="Y7" s="5"/>
    </row>
    <row r="8" spans="1:25" s="4" customFormat="1" ht="16.5" thickBo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8"/>
      <c r="M8" s="8"/>
      <c r="N8" s="6"/>
      <c r="O8" s="6"/>
      <c r="P8" s="8"/>
      <c r="Q8" s="8"/>
      <c r="R8" s="6"/>
      <c r="S8" s="8"/>
      <c r="T8" s="8"/>
      <c r="U8" s="66"/>
      <c r="V8" s="5"/>
      <c r="W8" s="5"/>
      <c r="X8" s="5"/>
      <c r="Y8" s="5"/>
    </row>
    <row r="9" spans="1:25" ht="16.5" customHeight="1" thickBot="1">
      <c r="A9" s="146" t="s">
        <v>2</v>
      </c>
      <c r="B9" s="148" t="s">
        <v>72</v>
      </c>
      <c r="C9" s="149"/>
      <c r="D9" s="149"/>
      <c r="E9" s="68"/>
      <c r="F9" s="151" t="s">
        <v>48</v>
      </c>
      <c r="G9" s="151"/>
      <c r="H9" s="151"/>
      <c r="I9" s="152"/>
      <c r="J9" s="150" t="s">
        <v>42</v>
      </c>
      <c r="K9" s="151"/>
      <c r="L9" s="151"/>
      <c r="M9" s="152"/>
      <c r="N9" s="150" t="s">
        <v>41</v>
      </c>
      <c r="O9" s="151"/>
      <c r="P9" s="151"/>
      <c r="Q9" s="152"/>
      <c r="R9" s="150" t="s">
        <v>35</v>
      </c>
      <c r="S9" s="151"/>
      <c r="T9" s="152"/>
      <c r="U9" s="9"/>
      <c r="V9" s="153" t="s">
        <v>3</v>
      </c>
      <c r="W9" s="154"/>
      <c r="X9" s="154"/>
      <c r="Y9" s="155"/>
    </row>
    <row r="10" spans="1:25" ht="15" customHeight="1" thickBot="1">
      <c r="A10" s="147"/>
      <c r="B10" s="12" t="s">
        <v>4</v>
      </c>
      <c r="C10" s="12" t="s">
        <v>5</v>
      </c>
      <c r="D10" s="51" t="s">
        <v>6</v>
      </c>
      <c r="E10" s="52" t="s">
        <v>7</v>
      </c>
      <c r="F10" s="65" t="s">
        <v>4</v>
      </c>
      <c r="G10" s="65" t="s">
        <v>5</v>
      </c>
      <c r="H10" s="43" t="s">
        <v>6</v>
      </c>
      <c r="I10" s="42" t="s">
        <v>7</v>
      </c>
      <c r="J10" s="65" t="s">
        <v>4</v>
      </c>
      <c r="K10" s="65" t="s">
        <v>5</v>
      </c>
      <c r="L10" s="43" t="s">
        <v>6</v>
      </c>
      <c r="M10" s="42" t="s">
        <v>7</v>
      </c>
      <c r="N10" s="65" t="s">
        <v>4</v>
      </c>
      <c r="O10" s="65" t="s">
        <v>5</v>
      </c>
      <c r="P10" s="43" t="s">
        <v>6</v>
      </c>
      <c r="Q10" s="42" t="s">
        <v>7</v>
      </c>
      <c r="R10" s="67" t="s">
        <v>4</v>
      </c>
      <c r="S10" s="48" t="s">
        <v>6</v>
      </c>
      <c r="T10" s="11" t="s">
        <v>7</v>
      </c>
      <c r="V10" s="14" t="s">
        <v>8</v>
      </c>
      <c r="W10" s="15" t="s">
        <v>9</v>
      </c>
      <c r="X10" s="15" t="s">
        <v>6</v>
      </c>
      <c r="Y10" s="16" t="s">
        <v>7</v>
      </c>
    </row>
    <row r="11" spans="1:25" ht="15" customHeight="1">
      <c r="A11" s="45" t="s">
        <v>10</v>
      </c>
      <c r="B11" s="17"/>
      <c r="C11" s="53"/>
      <c r="D11" s="19"/>
      <c r="E11" s="77">
        <v>6.2</v>
      </c>
      <c r="F11" s="18"/>
      <c r="G11" s="53"/>
      <c r="H11" s="19"/>
      <c r="I11" s="77">
        <v>6.2</v>
      </c>
      <c r="J11" s="17"/>
      <c r="K11" s="53"/>
      <c r="L11" s="19"/>
      <c r="M11" s="77">
        <v>6.2</v>
      </c>
      <c r="N11" s="17"/>
      <c r="O11" s="53"/>
      <c r="P11" s="19"/>
      <c r="Q11" s="77">
        <v>6.2</v>
      </c>
      <c r="R11" s="18"/>
      <c r="S11" s="19"/>
      <c r="T11" s="77">
        <v>6.2</v>
      </c>
      <c r="U11" s="20"/>
      <c r="V11" s="21">
        <v>36</v>
      </c>
      <c r="W11" s="22"/>
      <c r="X11" s="23">
        <v>7</v>
      </c>
      <c r="Y11" s="24">
        <v>6.3</v>
      </c>
    </row>
    <row r="12" spans="1:25" ht="15" customHeight="1">
      <c r="A12" s="46" t="s">
        <v>11</v>
      </c>
      <c r="B12" s="25" t="s">
        <v>105</v>
      </c>
      <c r="C12" s="54" t="s">
        <v>76</v>
      </c>
      <c r="D12" s="84"/>
      <c r="E12" s="77">
        <v>6.2</v>
      </c>
      <c r="F12" s="26" t="s">
        <v>79</v>
      </c>
      <c r="G12" s="54" t="s">
        <v>79</v>
      </c>
      <c r="H12" s="33"/>
      <c r="I12" s="77">
        <v>6.2</v>
      </c>
      <c r="J12" s="25"/>
      <c r="K12" s="54"/>
      <c r="L12" s="33"/>
      <c r="M12" s="77">
        <v>6.2</v>
      </c>
      <c r="N12" s="25" t="s">
        <v>77</v>
      </c>
      <c r="O12" s="54" t="s">
        <v>77</v>
      </c>
      <c r="P12" s="33"/>
      <c r="Q12" s="77">
        <v>6.2</v>
      </c>
      <c r="R12" s="26"/>
      <c r="S12" s="27"/>
      <c r="T12" s="77">
        <v>6.2</v>
      </c>
      <c r="U12" s="20"/>
      <c r="V12" s="28">
        <v>36</v>
      </c>
      <c r="W12" s="29"/>
      <c r="X12" s="30">
        <v>7</v>
      </c>
      <c r="Y12" s="31">
        <v>6.3</v>
      </c>
    </row>
    <row r="13" spans="1:25" ht="15" customHeight="1">
      <c r="A13" s="46" t="s">
        <v>12</v>
      </c>
      <c r="B13" s="25" t="s">
        <v>106</v>
      </c>
      <c r="C13" s="54" t="s">
        <v>76</v>
      </c>
      <c r="D13" s="84"/>
      <c r="E13" s="77">
        <v>6.2</v>
      </c>
      <c r="F13" s="26" t="s">
        <v>79</v>
      </c>
      <c r="G13" s="54" t="s">
        <v>79</v>
      </c>
      <c r="H13" s="33"/>
      <c r="I13" s="77">
        <v>6.2</v>
      </c>
      <c r="J13" s="54" t="s">
        <v>77</v>
      </c>
      <c r="K13" s="54"/>
      <c r="L13" s="33"/>
      <c r="M13" s="77">
        <v>6.2</v>
      </c>
      <c r="N13" s="25" t="s">
        <v>77</v>
      </c>
      <c r="O13" s="54" t="s">
        <v>77</v>
      </c>
      <c r="P13" s="33"/>
      <c r="Q13" s="77">
        <v>6.2</v>
      </c>
      <c r="R13" s="54"/>
      <c r="S13" s="27"/>
      <c r="T13" s="77">
        <v>6.2</v>
      </c>
      <c r="U13" s="20"/>
      <c r="V13" s="28">
        <v>36</v>
      </c>
      <c r="W13" s="29"/>
      <c r="X13" s="30">
        <v>7</v>
      </c>
      <c r="Y13" s="31">
        <v>6.3</v>
      </c>
    </row>
    <row r="14" spans="1:25" ht="15" customHeight="1">
      <c r="A14" s="46" t="s">
        <v>13</v>
      </c>
      <c r="B14" s="25" t="s">
        <v>105</v>
      </c>
      <c r="C14" s="54" t="s">
        <v>76</v>
      </c>
      <c r="D14" s="84"/>
      <c r="E14" s="77">
        <v>6.2</v>
      </c>
      <c r="F14" s="26" t="s">
        <v>79</v>
      </c>
      <c r="G14" s="54" t="s">
        <v>79</v>
      </c>
      <c r="H14" s="33"/>
      <c r="I14" s="77">
        <v>6.2</v>
      </c>
      <c r="J14" s="25"/>
      <c r="K14" s="54"/>
      <c r="L14" s="33"/>
      <c r="M14" s="77">
        <v>6.2</v>
      </c>
      <c r="N14" s="54"/>
      <c r="O14" s="54"/>
      <c r="P14" s="33"/>
      <c r="Q14" s="77">
        <v>6.2</v>
      </c>
      <c r="R14" s="26" t="s">
        <v>101</v>
      </c>
      <c r="S14" s="27"/>
      <c r="T14" s="77">
        <v>6.2</v>
      </c>
      <c r="U14" s="20"/>
      <c r="V14" s="28">
        <v>36</v>
      </c>
      <c r="W14" s="29"/>
      <c r="X14" s="30">
        <v>7</v>
      </c>
      <c r="Y14" s="31">
        <v>6.3</v>
      </c>
    </row>
    <row r="15" spans="1:25" ht="15" customHeight="1">
      <c r="A15" s="46" t="s">
        <v>14</v>
      </c>
      <c r="B15" s="25" t="s">
        <v>91</v>
      </c>
      <c r="C15" s="54" t="s">
        <v>76</v>
      </c>
      <c r="D15" s="84"/>
      <c r="E15" s="77">
        <v>6.2</v>
      </c>
      <c r="F15" s="26" t="s">
        <v>79</v>
      </c>
      <c r="G15" s="54" t="s">
        <v>79</v>
      </c>
      <c r="H15" s="33"/>
      <c r="I15" s="77">
        <v>6.2</v>
      </c>
      <c r="J15" s="54"/>
      <c r="K15" s="54"/>
      <c r="L15" s="33"/>
      <c r="M15" s="77">
        <v>6.2</v>
      </c>
      <c r="N15" s="54" t="s">
        <v>77</v>
      </c>
      <c r="O15" s="54" t="s">
        <v>77</v>
      </c>
      <c r="P15" s="33"/>
      <c r="Q15" s="77">
        <v>6.2</v>
      </c>
      <c r="R15" s="54"/>
      <c r="S15" s="27"/>
      <c r="T15" s="77">
        <v>6.2</v>
      </c>
      <c r="U15" s="20"/>
      <c r="V15" s="28">
        <v>36</v>
      </c>
      <c r="W15" s="29"/>
      <c r="X15" s="30">
        <v>7</v>
      </c>
      <c r="Y15" s="31">
        <v>6.3</v>
      </c>
    </row>
    <row r="16" spans="1:25" ht="15" customHeight="1">
      <c r="A16" s="46" t="s">
        <v>15</v>
      </c>
      <c r="B16" s="25" t="s">
        <v>91</v>
      </c>
      <c r="C16" s="54" t="s">
        <v>76</v>
      </c>
      <c r="D16" s="84"/>
      <c r="E16" s="77">
        <v>6.2</v>
      </c>
      <c r="F16" s="26" t="s">
        <v>79</v>
      </c>
      <c r="G16" s="54" t="s">
        <v>79</v>
      </c>
      <c r="H16" s="33"/>
      <c r="I16" s="77">
        <v>6.2</v>
      </c>
      <c r="J16" s="25"/>
      <c r="K16" s="54"/>
      <c r="L16" s="33"/>
      <c r="M16" s="77">
        <v>6.2</v>
      </c>
      <c r="N16" s="25" t="s">
        <v>77</v>
      </c>
      <c r="O16" s="54"/>
      <c r="P16" s="33"/>
      <c r="Q16" s="77">
        <v>6.2</v>
      </c>
      <c r="R16" s="26" t="s">
        <v>101</v>
      </c>
      <c r="S16" s="27"/>
      <c r="T16" s="77">
        <v>6.2</v>
      </c>
      <c r="U16" s="20"/>
      <c r="V16" s="28">
        <v>36</v>
      </c>
      <c r="W16" s="29"/>
      <c r="X16" s="30">
        <v>7</v>
      </c>
      <c r="Y16" s="31">
        <v>6.3</v>
      </c>
    </row>
    <row r="17" spans="1:25" ht="15" customHeight="1">
      <c r="A17" s="46" t="s">
        <v>16</v>
      </c>
      <c r="B17" s="25" t="s">
        <v>105</v>
      </c>
      <c r="C17" s="54" t="s">
        <v>76</v>
      </c>
      <c r="D17" s="84"/>
      <c r="E17" s="77">
        <v>6.2</v>
      </c>
      <c r="F17" s="26" t="s">
        <v>79</v>
      </c>
      <c r="G17" s="54" t="s">
        <v>79</v>
      </c>
      <c r="H17" s="33"/>
      <c r="I17" s="77">
        <v>6.2</v>
      </c>
      <c r="J17" s="25" t="s">
        <v>77</v>
      </c>
      <c r="K17" s="54"/>
      <c r="L17" s="33"/>
      <c r="M17" s="77">
        <v>6.2</v>
      </c>
      <c r="N17" s="25"/>
      <c r="O17" s="54" t="s">
        <v>77</v>
      </c>
      <c r="P17" s="33"/>
      <c r="Q17" s="77">
        <v>6.2</v>
      </c>
      <c r="R17" s="54"/>
      <c r="S17" s="27"/>
      <c r="T17" s="77">
        <v>6.2</v>
      </c>
      <c r="U17" s="20"/>
      <c r="V17" s="28">
        <v>37</v>
      </c>
      <c r="W17" s="29"/>
      <c r="X17" s="30">
        <v>8</v>
      </c>
      <c r="Y17" s="31">
        <v>6.3</v>
      </c>
    </row>
    <row r="18" spans="1:25" ht="15" customHeight="1">
      <c r="A18" s="46" t="s">
        <v>17</v>
      </c>
      <c r="B18" s="25" t="s">
        <v>105</v>
      </c>
      <c r="C18" s="54" t="s">
        <v>76</v>
      </c>
      <c r="D18" s="84"/>
      <c r="E18" s="77">
        <v>6.2</v>
      </c>
      <c r="F18" s="26" t="s">
        <v>79</v>
      </c>
      <c r="G18" s="54" t="s">
        <v>79</v>
      </c>
      <c r="H18" s="33"/>
      <c r="I18" s="77">
        <v>6.2</v>
      </c>
      <c r="J18" s="25"/>
      <c r="K18" s="54" t="s">
        <v>77</v>
      </c>
      <c r="L18" s="33"/>
      <c r="M18" s="77">
        <v>6.2</v>
      </c>
      <c r="N18" s="25" t="s">
        <v>77</v>
      </c>
      <c r="O18" s="54"/>
      <c r="P18" s="33"/>
      <c r="Q18" s="77">
        <v>6.2</v>
      </c>
      <c r="R18" s="26" t="s">
        <v>101</v>
      </c>
      <c r="S18" s="27"/>
      <c r="T18" s="77">
        <v>6.2</v>
      </c>
      <c r="U18" s="20"/>
      <c r="V18" s="28">
        <v>38</v>
      </c>
      <c r="W18" s="29"/>
      <c r="X18" s="30">
        <v>9</v>
      </c>
      <c r="Y18" s="31">
        <v>6.3</v>
      </c>
    </row>
    <row r="19" spans="1:25" ht="15" customHeight="1">
      <c r="A19" s="46" t="s">
        <v>18</v>
      </c>
      <c r="B19" s="25" t="s">
        <v>98</v>
      </c>
      <c r="C19" s="54" t="s">
        <v>76</v>
      </c>
      <c r="D19" s="84"/>
      <c r="E19" s="77">
        <v>6.2</v>
      </c>
      <c r="F19" s="26" t="s">
        <v>79</v>
      </c>
      <c r="G19" s="54" t="s">
        <v>79</v>
      </c>
      <c r="H19" s="33"/>
      <c r="I19" s="77">
        <v>6.2</v>
      </c>
      <c r="J19" s="25" t="s">
        <v>77</v>
      </c>
      <c r="K19" s="54" t="s">
        <v>77</v>
      </c>
      <c r="L19" s="33"/>
      <c r="M19" s="77">
        <v>6.2</v>
      </c>
      <c r="N19" s="25"/>
      <c r="O19" s="54" t="s">
        <v>77</v>
      </c>
      <c r="P19" s="33"/>
      <c r="Q19" s="77">
        <v>6.2</v>
      </c>
      <c r="R19" s="54"/>
      <c r="S19" s="27"/>
      <c r="T19" s="77">
        <v>6.2</v>
      </c>
      <c r="U19" s="20"/>
      <c r="V19" s="28">
        <v>38</v>
      </c>
      <c r="W19" s="29"/>
      <c r="X19" s="30">
        <v>9</v>
      </c>
      <c r="Y19" s="31">
        <v>6.3</v>
      </c>
    </row>
    <row r="20" spans="1:25" ht="15" customHeight="1">
      <c r="A20" s="46" t="s">
        <v>19</v>
      </c>
      <c r="B20" s="25" t="s">
        <v>98</v>
      </c>
      <c r="C20" s="54" t="s">
        <v>76</v>
      </c>
      <c r="D20" s="84"/>
      <c r="E20" s="77">
        <v>6.2</v>
      </c>
      <c r="F20" s="26" t="s">
        <v>79</v>
      </c>
      <c r="G20" s="54" t="s">
        <v>79</v>
      </c>
      <c r="H20" s="33"/>
      <c r="I20" s="77">
        <v>6.2</v>
      </c>
      <c r="J20" s="25" t="s">
        <v>102</v>
      </c>
      <c r="K20" s="54" t="s">
        <v>77</v>
      </c>
      <c r="L20" s="33"/>
      <c r="M20" s="77">
        <v>6.2</v>
      </c>
      <c r="N20" s="25" t="s">
        <v>102</v>
      </c>
      <c r="O20" s="54" t="s">
        <v>104</v>
      </c>
      <c r="P20" s="33"/>
      <c r="Q20" s="77">
        <v>6.2</v>
      </c>
      <c r="R20" s="26" t="s">
        <v>101</v>
      </c>
      <c r="S20" s="27"/>
      <c r="T20" s="77">
        <v>6.2</v>
      </c>
      <c r="U20" s="20"/>
      <c r="V20" s="28">
        <v>37</v>
      </c>
      <c r="W20" s="29"/>
      <c r="X20" s="30">
        <v>8</v>
      </c>
      <c r="Y20" s="31">
        <v>6.3</v>
      </c>
    </row>
    <row r="21" spans="1:25" ht="15" customHeight="1">
      <c r="A21" s="46" t="s">
        <v>20</v>
      </c>
      <c r="B21" s="25" t="s">
        <v>103</v>
      </c>
      <c r="C21" s="54" t="s">
        <v>91</v>
      </c>
      <c r="D21" s="84"/>
      <c r="E21" s="77">
        <v>6.2</v>
      </c>
      <c r="F21" s="26" t="s">
        <v>79</v>
      </c>
      <c r="G21" s="54" t="s">
        <v>79</v>
      </c>
      <c r="H21" s="33"/>
      <c r="I21" s="77">
        <v>6.2</v>
      </c>
      <c r="J21" s="25" t="s">
        <v>102</v>
      </c>
      <c r="K21" s="54" t="s">
        <v>104</v>
      </c>
      <c r="L21" s="33"/>
      <c r="M21" s="77">
        <v>6.2</v>
      </c>
      <c r="N21" s="25" t="s">
        <v>102</v>
      </c>
      <c r="O21" s="54" t="s">
        <v>102</v>
      </c>
      <c r="P21" s="33"/>
      <c r="Q21" s="77">
        <v>6.2</v>
      </c>
      <c r="R21" s="54"/>
      <c r="S21" s="27"/>
      <c r="T21" s="77">
        <v>6.2</v>
      </c>
      <c r="U21" s="20"/>
      <c r="V21" s="28">
        <v>36</v>
      </c>
      <c r="W21" s="29"/>
      <c r="X21" s="30">
        <v>7</v>
      </c>
      <c r="Y21" s="31">
        <v>6.3</v>
      </c>
    </row>
    <row r="22" spans="1:25" ht="15" customHeight="1">
      <c r="A22" s="46" t="s">
        <v>21</v>
      </c>
      <c r="B22" s="25" t="s">
        <v>107</v>
      </c>
      <c r="C22" s="54" t="s">
        <v>76</v>
      </c>
      <c r="D22" s="84"/>
      <c r="E22" s="77">
        <v>6.2</v>
      </c>
      <c r="F22" s="26" t="s">
        <v>79</v>
      </c>
      <c r="G22" s="54" t="s">
        <v>79</v>
      </c>
      <c r="H22" s="33"/>
      <c r="I22" s="77">
        <v>6.2</v>
      </c>
      <c r="J22" s="25" t="s">
        <v>77</v>
      </c>
      <c r="K22" s="54" t="s">
        <v>77</v>
      </c>
      <c r="L22" s="33"/>
      <c r="M22" s="77">
        <v>6.2</v>
      </c>
      <c r="N22" s="25" t="s">
        <v>77</v>
      </c>
      <c r="O22" s="54" t="s">
        <v>77</v>
      </c>
      <c r="P22" s="33"/>
      <c r="Q22" s="77">
        <v>6.2</v>
      </c>
      <c r="R22" s="26"/>
      <c r="S22" s="27"/>
      <c r="T22" s="77">
        <v>6.2</v>
      </c>
      <c r="V22" s="28">
        <v>35</v>
      </c>
      <c r="W22" s="32"/>
      <c r="X22" s="30">
        <v>6</v>
      </c>
      <c r="Y22" s="31">
        <v>6.3</v>
      </c>
    </row>
    <row r="23" spans="1:25" ht="15" customHeight="1">
      <c r="A23" s="46" t="s">
        <v>22</v>
      </c>
      <c r="B23" s="25" t="s">
        <v>98</v>
      </c>
      <c r="C23" s="54" t="s">
        <v>76</v>
      </c>
      <c r="D23" s="84"/>
      <c r="E23" s="77">
        <v>6.2</v>
      </c>
      <c r="F23" s="26" t="s">
        <v>79</v>
      </c>
      <c r="G23" s="54" t="s">
        <v>79</v>
      </c>
      <c r="H23" s="33"/>
      <c r="I23" s="77">
        <v>6.2</v>
      </c>
      <c r="J23" s="25" t="s">
        <v>102</v>
      </c>
      <c r="K23" s="54" t="s">
        <v>77</v>
      </c>
      <c r="L23" s="33"/>
      <c r="M23" s="77">
        <v>6.2</v>
      </c>
      <c r="N23" s="25" t="s">
        <v>102</v>
      </c>
      <c r="O23" s="54" t="s">
        <v>77</v>
      </c>
      <c r="P23" s="33"/>
      <c r="Q23" s="77">
        <v>6.2</v>
      </c>
      <c r="R23" s="54" t="s">
        <v>101</v>
      </c>
      <c r="S23" s="27"/>
      <c r="T23" s="77">
        <v>6.2</v>
      </c>
      <c r="V23" s="28">
        <v>36</v>
      </c>
      <c r="W23" s="32"/>
      <c r="X23" s="30">
        <v>7</v>
      </c>
      <c r="Y23" s="31">
        <v>6.3</v>
      </c>
    </row>
    <row r="24" spans="1:25" ht="15" customHeight="1">
      <c r="A24" s="46" t="s">
        <v>23</v>
      </c>
      <c r="B24" s="25" t="s">
        <v>99</v>
      </c>
      <c r="C24" s="54" t="s">
        <v>97</v>
      </c>
      <c r="D24" s="84"/>
      <c r="E24" s="77">
        <v>6.2</v>
      </c>
      <c r="F24" s="26" t="s">
        <v>79</v>
      </c>
      <c r="G24" s="54" t="s">
        <v>79</v>
      </c>
      <c r="H24" s="33"/>
      <c r="I24" s="77">
        <v>6.2</v>
      </c>
      <c r="J24" s="25" t="s">
        <v>102</v>
      </c>
      <c r="K24" s="54" t="s">
        <v>77</v>
      </c>
      <c r="L24" s="33"/>
      <c r="M24" s="77">
        <v>6.2</v>
      </c>
      <c r="N24" s="25" t="s">
        <v>77</v>
      </c>
      <c r="O24" s="54" t="s">
        <v>77</v>
      </c>
      <c r="P24" s="33"/>
      <c r="Q24" s="77">
        <v>6.2</v>
      </c>
      <c r="R24" s="26"/>
      <c r="S24" s="27"/>
      <c r="T24" s="77">
        <v>6.2</v>
      </c>
      <c r="V24" s="28">
        <v>36</v>
      </c>
      <c r="W24" s="32"/>
      <c r="X24" s="30">
        <v>7</v>
      </c>
      <c r="Y24" s="31">
        <v>6.3</v>
      </c>
    </row>
    <row r="25" spans="1:25" ht="15" customHeight="1">
      <c r="A25" s="46" t="s">
        <v>24</v>
      </c>
      <c r="B25" s="25" t="s">
        <v>100</v>
      </c>
      <c r="C25" s="54" t="s">
        <v>76</v>
      </c>
      <c r="D25" s="84"/>
      <c r="E25" s="77">
        <v>6.2</v>
      </c>
      <c r="F25" s="26" t="s">
        <v>79</v>
      </c>
      <c r="G25" s="54" t="s">
        <v>79</v>
      </c>
      <c r="H25" s="33"/>
      <c r="I25" s="77">
        <v>6.2</v>
      </c>
      <c r="J25" s="25" t="s">
        <v>77</v>
      </c>
      <c r="K25" s="54" t="s">
        <v>77</v>
      </c>
      <c r="L25" s="33"/>
      <c r="M25" s="77">
        <v>6.2</v>
      </c>
      <c r="N25" s="25" t="s">
        <v>77</v>
      </c>
      <c r="O25" s="54" t="s">
        <v>102</v>
      </c>
      <c r="P25" s="33"/>
      <c r="Q25" s="77">
        <v>6.2</v>
      </c>
      <c r="R25" s="54" t="s">
        <v>101</v>
      </c>
      <c r="S25" s="27"/>
      <c r="T25" s="77">
        <v>6.2</v>
      </c>
      <c r="V25" s="28">
        <v>35</v>
      </c>
      <c r="W25" s="32"/>
      <c r="X25" s="30">
        <v>6</v>
      </c>
      <c r="Y25" s="31">
        <v>6.3</v>
      </c>
    </row>
    <row r="26" spans="1:25" ht="15" customHeight="1">
      <c r="A26" s="46" t="s">
        <v>25</v>
      </c>
      <c r="B26" s="25" t="s">
        <v>100</v>
      </c>
      <c r="C26" s="54" t="s">
        <v>97</v>
      </c>
      <c r="D26" s="84"/>
      <c r="E26" s="77">
        <v>6.2</v>
      </c>
      <c r="F26" s="26" t="s">
        <v>79</v>
      </c>
      <c r="G26" s="54" t="s">
        <v>79</v>
      </c>
      <c r="H26" s="33"/>
      <c r="I26" s="77">
        <v>6.2</v>
      </c>
      <c r="J26" s="25" t="s">
        <v>102</v>
      </c>
      <c r="K26" s="54" t="s">
        <v>102</v>
      </c>
      <c r="L26" s="33"/>
      <c r="M26" s="77">
        <v>6.2</v>
      </c>
      <c r="N26" s="25" t="s">
        <v>77</v>
      </c>
      <c r="O26" s="54" t="s">
        <v>102</v>
      </c>
      <c r="P26" s="33"/>
      <c r="Q26" s="77">
        <v>6.2</v>
      </c>
      <c r="R26" s="26"/>
      <c r="S26" s="27"/>
      <c r="T26" s="77">
        <v>6.2</v>
      </c>
      <c r="V26" s="28">
        <v>35</v>
      </c>
      <c r="W26" s="32"/>
      <c r="X26" s="30">
        <v>6</v>
      </c>
      <c r="Y26" s="31">
        <v>6.3</v>
      </c>
    </row>
    <row r="27" spans="1:25" ht="15" customHeight="1">
      <c r="A27" s="46" t="s">
        <v>26</v>
      </c>
      <c r="B27" s="25" t="s">
        <v>99</v>
      </c>
      <c r="C27" s="54" t="s">
        <v>97</v>
      </c>
      <c r="D27" s="84"/>
      <c r="E27" s="77">
        <v>6.2</v>
      </c>
      <c r="F27" s="26" t="s">
        <v>79</v>
      </c>
      <c r="G27" s="54" t="s">
        <v>79</v>
      </c>
      <c r="H27" s="33"/>
      <c r="I27" s="77">
        <v>6.2</v>
      </c>
      <c r="J27" s="25" t="s">
        <v>77</v>
      </c>
      <c r="K27" s="54" t="s">
        <v>102</v>
      </c>
      <c r="L27" s="33"/>
      <c r="M27" s="77">
        <v>6.2</v>
      </c>
      <c r="N27" s="25" t="s">
        <v>77</v>
      </c>
      <c r="O27" s="54" t="s">
        <v>102</v>
      </c>
      <c r="P27" s="33"/>
      <c r="Q27" s="77">
        <v>6.2</v>
      </c>
      <c r="R27" s="54" t="s">
        <v>101</v>
      </c>
      <c r="S27" s="27"/>
      <c r="T27" s="77">
        <v>6.2</v>
      </c>
      <c r="V27" s="28">
        <v>36</v>
      </c>
      <c r="W27" s="32"/>
      <c r="X27" s="30">
        <v>7</v>
      </c>
      <c r="Y27" s="31">
        <v>6.3</v>
      </c>
    </row>
    <row r="28" spans="1:25" ht="15" customHeight="1">
      <c r="A28" s="46" t="s">
        <v>27</v>
      </c>
      <c r="B28" s="25" t="s">
        <v>99</v>
      </c>
      <c r="C28" s="54" t="s">
        <v>97</v>
      </c>
      <c r="D28" s="84"/>
      <c r="E28" s="77">
        <v>6.2</v>
      </c>
      <c r="F28" s="26" t="s">
        <v>79</v>
      </c>
      <c r="G28" s="54" t="s">
        <v>79</v>
      </c>
      <c r="H28" s="33"/>
      <c r="I28" s="77">
        <v>6.2</v>
      </c>
      <c r="J28" s="25" t="s">
        <v>102</v>
      </c>
      <c r="K28" s="54" t="s">
        <v>77</v>
      </c>
      <c r="L28" s="33"/>
      <c r="M28" s="77">
        <v>6.2</v>
      </c>
      <c r="N28" s="25" t="s">
        <v>77</v>
      </c>
      <c r="O28" s="54" t="s">
        <v>102</v>
      </c>
      <c r="P28" s="33"/>
      <c r="Q28" s="77">
        <v>6.2</v>
      </c>
      <c r="R28" s="26"/>
      <c r="S28" s="27"/>
      <c r="T28" s="77">
        <v>6.2</v>
      </c>
      <c r="V28" s="28">
        <v>36</v>
      </c>
      <c r="W28" s="32"/>
      <c r="X28" s="30">
        <v>7</v>
      </c>
      <c r="Y28" s="31">
        <v>6.3</v>
      </c>
    </row>
    <row r="29" spans="1:25" ht="15" customHeight="1">
      <c r="A29" s="46" t="s">
        <v>28</v>
      </c>
      <c r="B29" s="25" t="s">
        <v>100</v>
      </c>
      <c r="C29" s="54" t="s">
        <v>76</v>
      </c>
      <c r="D29" s="84"/>
      <c r="E29" s="77">
        <v>6.2</v>
      </c>
      <c r="F29" s="26" t="s">
        <v>79</v>
      </c>
      <c r="G29" s="54" t="s">
        <v>79</v>
      </c>
      <c r="H29" s="33"/>
      <c r="I29" s="77">
        <v>6.2</v>
      </c>
      <c r="J29" s="25"/>
      <c r="K29" s="54"/>
      <c r="L29" s="33"/>
      <c r="M29" s="77">
        <v>6.2</v>
      </c>
      <c r="N29" s="25" t="s">
        <v>77</v>
      </c>
      <c r="O29" s="54" t="s">
        <v>77</v>
      </c>
      <c r="P29" s="33"/>
      <c r="Q29" s="77">
        <v>6.2</v>
      </c>
      <c r="R29" s="54"/>
      <c r="S29" s="27"/>
      <c r="T29" s="77">
        <v>6.2</v>
      </c>
      <c r="V29" s="28">
        <v>37</v>
      </c>
      <c r="W29" s="32"/>
      <c r="X29" s="30">
        <v>8</v>
      </c>
      <c r="Y29" s="31">
        <v>6.3</v>
      </c>
    </row>
    <row r="30" spans="1:25" ht="15" customHeight="1">
      <c r="A30" s="46" t="s">
        <v>29</v>
      </c>
      <c r="B30" s="25" t="s">
        <v>98</v>
      </c>
      <c r="C30" s="54" t="s">
        <v>76</v>
      </c>
      <c r="D30" s="84"/>
      <c r="E30" s="77">
        <v>6.2</v>
      </c>
      <c r="F30" s="26" t="s">
        <v>79</v>
      </c>
      <c r="G30" s="54" t="s">
        <v>79</v>
      </c>
      <c r="H30" s="33"/>
      <c r="I30" s="77">
        <v>6.2</v>
      </c>
      <c r="J30" s="25" t="s">
        <v>77</v>
      </c>
      <c r="K30" s="54"/>
      <c r="L30" s="33"/>
      <c r="M30" s="77">
        <v>6.2</v>
      </c>
      <c r="N30" s="25"/>
      <c r="O30" s="54"/>
      <c r="P30" s="33"/>
      <c r="Q30" s="77">
        <v>6.2</v>
      </c>
      <c r="R30" s="26" t="s">
        <v>101</v>
      </c>
      <c r="S30" s="27"/>
      <c r="T30" s="77">
        <v>6.2</v>
      </c>
      <c r="V30" s="28">
        <v>38</v>
      </c>
      <c r="W30" s="32"/>
      <c r="X30" s="30">
        <v>9</v>
      </c>
      <c r="Y30" s="31">
        <v>6.3</v>
      </c>
    </row>
    <row r="31" spans="1:25" ht="15" customHeight="1">
      <c r="A31" s="46" t="s">
        <v>30</v>
      </c>
      <c r="B31" s="25" t="s">
        <v>98</v>
      </c>
      <c r="C31" s="54" t="s">
        <v>97</v>
      </c>
      <c r="D31" s="84"/>
      <c r="E31" s="77">
        <v>6.2</v>
      </c>
      <c r="F31" s="26" t="s">
        <v>79</v>
      </c>
      <c r="G31" s="54" t="s">
        <v>79</v>
      </c>
      <c r="H31" s="33"/>
      <c r="I31" s="77">
        <v>6.2</v>
      </c>
      <c r="J31" s="25"/>
      <c r="K31" s="54" t="s">
        <v>77</v>
      </c>
      <c r="L31" s="33"/>
      <c r="M31" s="77">
        <v>6.2</v>
      </c>
      <c r="N31" s="54"/>
      <c r="O31" s="54" t="s">
        <v>77</v>
      </c>
      <c r="P31" s="33"/>
      <c r="Q31" s="77">
        <v>6.2</v>
      </c>
      <c r="R31" s="54"/>
      <c r="S31" s="27"/>
      <c r="T31" s="77">
        <v>6.2</v>
      </c>
      <c r="V31" s="28">
        <v>37</v>
      </c>
      <c r="W31" s="32"/>
      <c r="X31" s="30">
        <v>8</v>
      </c>
      <c r="Y31" s="31">
        <v>6.3</v>
      </c>
    </row>
    <row r="32" spans="1:25" ht="15" customHeight="1">
      <c r="A32" s="46" t="s">
        <v>31</v>
      </c>
      <c r="B32" s="25" t="s">
        <v>98</v>
      </c>
      <c r="C32" s="54" t="s">
        <v>76</v>
      </c>
      <c r="D32" s="84"/>
      <c r="E32" s="77">
        <v>6.2</v>
      </c>
      <c r="F32" s="26" t="s">
        <v>79</v>
      </c>
      <c r="G32" s="54" t="s">
        <v>79</v>
      </c>
      <c r="H32" s="33"/>
      <c r="I32" s="77">
        <v>6.2</v>
      </c>
      <c r="J32" s="25"/>
      <c r="K32" s="54"/>
      <c r="L32" s="33"/>
      <c r="M32" s="77">
        <v>6.2</v>
      </c>
      <c r="N32" s="25" t="s">
        <v>77</v>
      </c>
      <c r="O32" s="54" t="s">
        <v>77</v>
      </c>
      <c r="P32" s="33"/>
      <c r="Q32" s="77">
        <v>6.2</v>
      </c>
      <c r="R32" s="54" t="s">
        <v>101</v>
      </c>
      <c r="S32" s="27"/>
      <c r="T32" s="77">
        <v>6.2</v>
      </c>
      <c r="V32" s="28">
        <v>37</v>
      </c>
      <c r="W32" s="32"/>
      <c r="X32" s="30">
        <v>7</v>
      </c>
      <c r="Y32" s="31">
        <v>6.3</v>
      </c>
    </row>
    <row r="33" spans="1:25" ht="15" customHeight="1">
      <c r="A33" s="46" t="s">
        <v>32</v>
      </c>
      <c r="B33" s="25" t="s">
        <v>99</v>
      </c>
      <c r="C33" s="54" t="s">
        <v>76</v>
      </c>
      <c r="D33" s="84"/>
      <c r="E33" s="77">
        <v>6.2</v>
      </c>
      <c r="F33" s="26" t="s">
        <v>79</v>
      </c>
      <c r="G33" s="54" t="s">
        <v>79</v>
      </c>
      <c r="H33" s="33"/>
      <c r="I33" s="77">
        <v>6.2</v>
      </c>
      <c r="J33" s="25" t="s">
        <v>77</v>
      </c>
      <c r="K33" s="54"/>
      <c r="L33" s="33"/>
      <c r="M33" s="77">
        <v>6.2</v>
      </c>
      <c r="N33" s="25"/>
      <c r="O33" s="54"/>
      <c r="P33" s="33"/>
      <c r="Q33" s="77">
        <v>6.2</v>
      </c>
      <c r="R33" s="26"/>
      <c r="S33" s="27"/>
      <c r="T33" s="77">
        <v>6.2</v>
      </c>
      <c r="V33" s="28">
        <v>38</v>
      </c>
      <c r="W33" s="32"/>
      <c r="X33" s="30">
        <v>9</v>
      </c>
      <c r="Y33" s="31">
        <v>6.3</v>
      </c>
    </row>
    <row r="34" spans="1:25" ht="15" customHeight="1">
      <c r="A34" s="46" t="s">
        <v>33</v>
      </c>
      <c r="B34" s="25" t="s">
        <v>98</v>
      </c>
      <c r="C34" s="54" t="s">
        <v>76</v>
      </c>
      <c r="D34" s="84"/>
      <c r="E34" s="77">
        <v>6.2</v>
      </c>
      <c r="F34" s="26" t="s">
        <v>79</v>
      </c>
      <c r="G34" s="54" t="s">
        <v>79</v>
      </c>
      <c r="H34" s="33"/>
      <c r="I34" s="77">
        <v>6.2</v>
      </c>
      <c r="J34" s="54"/>
      <c r="K34" s="54"/>
      <c r="L34" s="33"/>
      <c r="M34" s="77">
        <v>6.2</v>
      </c>
      <c r="N34" s="25"/>
      <c r="O34" s="54"/>
      <c r="P34" s="33"/>
      <c r="Q34" s="77">
        <v>6.2</v>
      </c>
      <c r="R34" s="54" t="s">
        <v>101</v>
      </c>
      <c r="S34" s="27"/>
      <c r="T34" s="77">
        <v>6.2</v>
      </c>
      <c r="V34" s="28">
        <v>36</v>
      </c>
      <c r="W34" s="32"/>
      <c r="X34" s="30">
        <v>7</v>
      </c>
      <c r="Y34" s="31">
        <v>6.3</v>
      </c>
    </row>
    <row r="35" spans="1:25" ht="19.149999999999999" customHeight="1" thickBot="1">
      <c r="A35" s="47" t="s">
        <v>34</v>
      </c>
      <c r="B35" s="34" t="s">
        <v>107</v>
      </c>
      <c r="C35" s="50" t="s">
        <v>97</v>
      </c>
      <c r="D35" s="85"/>
      <c r="E35" s="77">
        <v>6.2</v>
      </c>
      <c r="F35" s="26" t="s">
        <v>79</v>
      </c>
      <c r="G35" s="54" t="s">
        <v>79</v>
      </c>
      <c r="H35" s="37"/>
      <c r="I35" s="77">
        <v>6.2</v>
      </c>
      <c r="J35" s="34" t="s">
        <v>77</v>
      </c>
      <c r="K35" s="50"/>
      <c r="L35" s="37"/>
      <c r="M35" s="77">
        <v>6.2</v>
      </c>
      <c r="N35" s="50" t="s">
        <v>77</v>
      </c>
      <c r="O35" s="50" t="s">
        <v>77</v>
      </c>
      <c r="P35" s="37"/>
      <c r="Q35" s="77">
        <v>6.2</v>
      </c>
      <c r="R35" s="50"/>
      <c r="S35" s="36"/>
      <c r="T35" s="77">
        <v>6.2</v>
      </c>
      <c r="V35" s="38">
        <v>36</v>
      </c>
      <c r="W35" s="39"/>
      <c r="X35" s="40">
        <v>7</v>
      </c>
      <c r="Y35" s="41">
        <v>6.3</v>
      </c>
    </row>
    <row r="37" spans="1:25"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t="s">
        <v>0</v>
      </c>
      <c r="X37" s="3" t="s">
        <v>1</v>
      </c>
    </row>
    <row r="38" spans="1:25">
      <c r="A38" s="182" t="s">
        <v>73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</row>
  </sheetData>
  <mergeCells count="10">
    <mergeCell ref="A2:T2"/>
    <mergeCell ref="A3:T3"/>
    <mergeCell ref="A38:T38"/>
    <mergeCell ref="R9:T9"/>
    <mergeCell ref="V9:Y9"/>
    <mergeCell ref="A9:A10"/>
    <mergeCell ref="B9:D9"/>
    <mergeCell ref="F9:I9"/>
    <mergeCell ref="J9:M9"/>
    <mergeCell ref="N9:Q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3"/>
  <sheetViews>
    <sheetView workbookViewId="0">
      <selection activeCell="S30" sqref="S30"/>
    </sheetView>
  </sheetViews>
  <sheetFormatPr defaultRowHeight="15"/>
  <cols>
    <col min="1" max="1" width="6.140625" style="1" customWidth="1"/>
    <col min="2" max="2" width="7.5703125" style="76" customWidth="1"/>
    <col min="3" max="3" width="8.140625" style="76" customWidth="1"/>
    <col min="4" max="4" width="6.28515625" style="1" customWidth="1"/>
    <col min="5" max="5" width="9.140625" style="1" customWidth="1"/>
    <col min="6" max="6" width="8" style="76" customWidth="1"/>
    <col min="7" max="7" width="9.28515625" style="76" customWidth="1"/>
    <col min="8" max="8" width="6.5703125" style="1" customWidth="1"/>
    <col min="9" max="9" width="7.7109375" style="1" customWidth="1"/>
    <col min="10" max="10" width="8.140625" customWidth="1"/>
    <col min="11" max="11" width="9.85546875" customWidth="1"/>
    <col min="12" max="12" width="5.7109375" customWidth="1"/>
    <col min="13" max="13" width="7.42578125" customWidth="1"/>
    <col min="16" max="16" width="5.85546875" customWidth="1"/>
    <col min="257" max="257" width="6.140625" customWidth="1"/>
    <col min="258" max="259" width="9.140625" customWidth="1"/>
    <col min="260" max="260" width="10.5703125" customWidth="1"/>
    <col min="261" max="261" width="9.140625" customWidth="1"/>
    <col min="262" max="262" width="12.7109375" bestFit="1" customWidth="1"/>
    <col min="263" max="265" width="9.140625" customWidth="1"/>
    <col min="268" max="268" width="9.85546875" customWidth="1"/>
    <col min="513" max="513" width="6.140625" customWidth="1"/>
    <col min="514" max="515" width="9.140625" customWidth="1"/>
    <col min="516" max="516" width="10.5703125" customWidth="1"/>
    <col min="517" max="517" width="9.140625" customWidth="1"/>
    <col min="518" max="518" width="12.7109375" bestFit="1" customWidth="1"/>
    <col min="519" max="521" width="9.140625" customWidth="1"/>
    <col min="524" max="524" width="9.85546875" customWidth="1"/>
    <col min="769" max="769" width="6.140625" customWidth="1"/>
    <col min="770" max="771" width="9.140625" customWidth="1"/>
    <col min="772" max="772" width="10.5703125" customWidth="1"/>
    <col min="773" max="773" width="9.140625" customWidth="1"/>
    <col min="774" max="774" width="12.7109375" bestFit="1" customWidth="1"/>
    <col min="775" max="777" width="9.140625" customWidth="1"/>
    <col min="780" max="780" width="9.85546875" customWidth="1"/>
    <col min="1025" max="1025" width="6.140625" customWidth="1"/>
    <col min="1026" max="1027" width="9.140625" customWidth="1"/>
    <col min="1028" max="1028" width="10.5703125" customWidth="1"/>
    <col min="1029" max="1029" width="9.140625" customWidth="1"/>
    <col min="1030" max="1030" width="12.7109375" bestFit="1" customWidth="1"/>
    <col min="1031" max="1033" width="9.140625" customWidth="1"/>
    <col min="1036" max="1036" width="9.85546875" customWidth="1"/>
    <col min="1281" max="1281" width="6.140625" customWidth="1"/>
    <col min="1282" max="1283" width="9.140625" customWidth="1"/>
    <col min="1284" max="1284" width="10.5703125" customWidth="1"/>
    <col min="1285" max="1285" width="9.140625" customWidth="1"/>
    <col min="1286" max="1286" width="12.7109375" bestFit="1" customWidth="1"/>
    <col min="1287" max="1289" width="9.140625" customWidth="1"/>
    <col min="1292" max="1292" width="9.85546875" customWidth="1"/>
    <col min="1537" max="1537" width="6.140625" customWidth="1"/>
    <col min="1538" max="1539" width="9.140625" customWidth="1"/>
    <col min="1540" max="1540" width="10.5703125" customWidth="1"/>
    <col min="1541" max="1541" width="9.140625" customWidth="1"/>
    <col min="1542" max="1542" width="12.7109375" bestFit="1" customWidth="1"/>
    <col min="1543" max="1545" width="9.140625" customWidth="1"/>
    <col min="1548" max="1548" width="9.85546875" customWidth="1"/>
    <col min="1793" max="1793" width="6.140625" customWidth="1"/>
    <col min="1794" max="1795" width="9.140625" customWidth="1"/>
    <col min="1796" max="1796" width="10.5703125" customWidth="1"/>
    <col min="1797" max="1797" width="9.140625" customWidth="1"/>
    <col min="1798" max="1798" width="12.7109375" bestFit="1" customWidth="1"/>
    <col min="1799" max="1801" width="9.140625" customWidth="1"/>
    <col min="1804" max="1804" width="9.85546875" customWidth="1"/>
    <col min="2049" max="2049" width="6.140625" customWidth="1"/>
    <col min="2050" max="2051" width="9.140625" customWidth="1"/>
    <col min="2052" max="2052" width="10.5703125" customWidth="1"/>
    <col min="2053" max="2053" width="9.140625" customWidth="1"/>
    <col min="2054" max="2054" width="12.7109375" bestFit="1" customWidth="1"/>
    <col min="2055" max="2057" width="9.140625" customWidth="1"/>
    <col min="2060" max="2060" width="9.85546875" customWidth="1"/>
    <col min="2305" max="2305" width="6.140625" customWidth="1"/>
    <col min="2306" max="2307" width="9.140625" customWidth="1"/>
    <col min="2308" max="2308" width="10.5703125" customWidth="1"/>
    <col min="2309" max="2309" width="9.140625" customWidth="1"/>
    <col min="2310" max="2310" width="12.7109375" bestFit="1" customWidth="1"/>
    <col min="2311" max="2313" width="9.140625" customWidth="1"/>
    <col min="2316" max="2316" width="9.85546875" customWidth="1"/>
    <col min="2561" max="2561" width="6.140625" customWidth="1"/>
    <col min="2562" max="2563" width="9.140625" customWidth="1"/>
    <col min="2564" max="2564" width="10.5703125" customWidth="1"/>
    <col min="2565" max="2565" width="9.140625" customWidth="1"/>
    <col min="2566" max="2566" width="12.7109375" bestFit="1" customWidth="1"/>
    <col min="2567" max="2569" width="9.140625" customWidth="1"/>
    <col min="2572" max="2572" width="9.85546875" customWidth="1"/>
    <col min="2817" max="2817" width="6.140625" customWidth="1"/>
    <col min="2818" max="2819" width="9.140625" customWidth="1"/>
    <col min="2820" max="2820" width="10.5703125" customWidth="1"/>
    <col min="2821" max="2821" width="9.140625" customWidth="1"/>
    <col min="2822" max="2822" width="12.7109375" bestFit="1" customWidth="1"/>
    <col min="2823" max="2825" width="9.140625" customWidth="1"/>
    <col min="2828" max="2828" width="9.85546875" customWidth="1"/>
    <col min="3073" max="3073" width="6.140625" customWidth="1"/>
    <col min="3074" max="3075" width="9.140625" customWidth="1"/>
    <col min="3076" max="3076" width="10.5703125" customWidth="1"/>
    <col min="3077" max="3077" width="9.140625" customWidth="1"/>
    <col min="3078" max="3078" width="12.7109375" bestFit="1" customWidth="1"/>
    <col min="3079" max="3081" width="9.140625" customWidth="1"/>
    <col min="3084" max="3084" width="9.85546875" customWidth="1"/>
    <col min="3329" max="3329" width="6.140625" customWidth="1"/>
    <col min="3330" max="3331" width="9.140625" customWidth="1"/>
    <col min="3332" max="3332" width="10.5703125" customWidth="1"/>
    <col min="3333" max="3333" width="9.140625" customWidth="1"/>
    <col min="3334" max="3334" width="12.7109375" bestFit="1" customWidth="1"/>
    <col min="3335" max="3337" width="9.140625" customWidth="1"/>
    <col min="3340" max="3340" width="9.85546875" customWidth="1"/>
    <col min="3585" max="3585" width="6.140625" customWidth="1"/>
    <col min="3586" max="3587" width="9.140625" customWidth="1"/>
    <col min="3588" max="3588" width="10.5703125" customWidth="1"/>
    <col min="3589" max="3589" width="9.140625" customWidth="1"/>
    <col min="3590" max="3590" width="12.7109375" bestFit="1" customWidth="1"/>
    <col min="3591" max="3593" width="9.140625" customWidth="1"/>
    <col min="3596" max="3596" width="9.85546875" customWidth="1"/>
    <col min="3841" max="3841" width="6.140625" customWidth="1"/>
    <col min="3842" max="3843" width="9.140625" customWidth="1"/>
    <col min="3844" max="3844" width="10.5703125" customWidth="1"/>
    <col min="3845" max="3845" width="9.140625" customWidth="1"/>
    <col min="3846" max="3846" width="12.7109375" bestFit="1" customWidth="1"/>
    <col min="3847" max="3849" width="9.140625" customWidth="1"/>
    <col min="3852" max="3852" width="9.85546875" customWidth="1"/>
    <col min="4097" max="4097" width="6.140625" customWidth="1"/>
    <col min="4098" max="4099" width="9.140625" customWidth="1"/>
    <col min="4100" max="4100" width="10.5703125" customWidth="1"/>
    <col min="4101" max="4101" width="9.140625" customWidth="1"/>
    <col min="4102" max="4102" width="12.7109375" bestFit="1" customWidth="1"/>
    <col min="4103" max="4105" width="9.140625" customWidth="1"/>
    <col min="4108" max="4108" width="9.85546875" customWidth="1"/>
    <col min="4353" max="4353" width="6.140625" customWidth="1"/>
    <col min="4354" max="4355" width="9.140625" customWidth="1"/>
    <col min="4356" max="4356" width="10.5703125" customWidth="1"/>
    <col min="4357" max="4357" width="9.140625" customWidth="1"/>
    <col min="4358" max="4358" width="12.7109375" bestFit="1" customWidth="1"/>
    <col min="4359" max="4361" width="9.140625" customWidth="1"/>
    <col min="4364" max="4364" width="9.85546875" customWidth="1"/>
    <col min="4609" max="4609" width="6.140625" customWidth="1"/>
    <col min="4610" max="4611" width="9.140625" customWidth="1"/>
    <col min="4612" max="4612" width="10.5703125" customWidth="1"/>
    <col min="4613" max="4613" width="9.140625" customWidth="1"/>
    <col min="4614" max="4614" width="12.7109375" bestFit="1" customWidth="1"/>
    <col min="4615" max="4617" width="9.140625" customWidth="1"/>
    <col min="4620" max="4620" width="9.85546875" customWidth="1"/>
    <col min="4865" max="4865" width="6.140625" customWidth="1"/>
    <col min="4866" max="4867" width="9.140625" customWidth="1"/>
    <col min="4868" max="4868" width="10.5703125" customWidth="1"/>
    <col min="4869" max="4869" width="9.140625" customWidth="1"/>
    <col min="4870" max="4870" width="12.7109375" bestFit="1" customWidth="1"/>
    <col min="4871" max="4873" width="9.140625" customWidth="1"/>
    <col min="4876" max="4876" width="9.85546875" customWidth="1"/>
    <col min="5121" max="5121" width="6.140625" customWidth="1"/>
    <col min="5122" max="5123" width="9.140625" customWidth="1"/>
    <col min="5124" max="5124" width="10.5703125" customWidth="1"/>
    <col min="5125" max="5125" width="9.140625" customWidth="1"/>
    <col min="5126" max="5126" width="12.7109375" bestFit="1" customWidth="1"/>
    <col min="5127" max="5129" width="9.140625" customWidth="1"/>
    <col min="5132" max="5132" width="9.85546875" customWidth="1"/>
    <col min="5377" max="5377" width="6.140625" customWidth="1"/>
    <col min="5378" max="5379" width="9.140625" customWidth="1"/>
    <col min="5380" max="5380" width="10.5703125" customWidth="1"/>
    <col min="5381" max="5381" width="9.140625" customWidth="1"/>
    <col min="5382" max="5382" width="12.7109375" bestFit="1" customWidth="1"/>
    <col min="5383" max="5385" width="9.140625" customWidth="1"/>
    <col min="5388" max="5388" width="9.85546875" customWidth="1"/>
    <col min="5633" max="5633" width="6.140625" customWidth="1"/>
    <col min="5634" max="5635" width="9.140625" customWidth="1"/>
    <col min="5636" max="5636" width="10.5703125" customWidth="1"/>
    <col min="5637" max="5637" width="9.140625" customWidth="1"/>
    <col min="5638" max="5638" width="12.7109375" bestFit="1" customWidth="1"/>
    <col min="5639" max="5641" width="9.140625" customWidth="1"/>
    <col min="5644" max="5644" width="9.85546875" customWidth="1"/>
    <col min="5889" max="5889" width="6.140625" customWidth="1"/>
    <col min="5890" max="5891" width="9.140625" customWidth="1"/>
    <col min="5892" max="5892" width="10.5703125" customWidth="1"/>
    <col min="5893" max="5893" width="9.140625" customWidth="1"/>
    <col min="5894" max="5894" width="12.7109375" bestFit="1" customWidth="1"/>
    <col min="5895" max="5897" width="9.140625" customWidth="1"/>
    <col min="5900" max="5900" width="9.85546875" customWidth="1"/>
    <col min="6145" max="6145" width="6.140625" customWidth="1"/>
    <col min="6146" max="6147" width="9.140625" customWidth="1"/>
    <col min="6148" max="6148" width="10.5703125" customWidth="1"/>
    <col min="6149" max="6149" width="9.140625" customWidth="1"/>
    <col min="6150" max="6150" width="12.7109375" bestFit="1" customWidth="1"/>
    <col min="6151" max="6153" width="9.140625" customWidth="1"/>
    <col min="6156" max="6156" width="9.85546875" customWidth="1"/>
    <col min="6401" max="6401" width="6.140625" customWidth="1"/>
    <col min="6402" max="6403" width="9.140625" customWidth="1"/>
    <col min="6404" max="6404" width="10.5703125" customWidth="1"/>
    <col min="6405" max="6405" width="9.140625" customWidth="1"/>
    <col min="6406" max="6406" width="12.7109375" bestFit="1" customWidth="1"/>
    <col min="6407" max="6409" width="9.140625" customWidth="1"/>
    <col min="6412" max="6412" width="9.85546875" customWidth="1"/>
    <col min="6657" max="6657" width="6.140625" customWidth="1"/>
    <col min="6658" max="6659" width="9.140625" customWidth="1"/>
    <col min="6660" max="6660" width="10.5703125" customWidth="1"/>
    <col min="6661" max="6661" width="9.140625" customWidth="1"/>
    <col min="6662" max="6662" width="12.7109375" bestFit="1" customWidth="1"/>
    <col min="6663" max="6665" width="9.140625" customWidth="1"/>
    <col min="6668" max="6668" width="9.85546875" customWidth="1"/>
    <col min="6913" max="6913" width="6.140625" customWidth="1"/>
    <col min="6914" max="6915" width="9.140625" customWidth="1"/>
    <col min="6916" max="6916" width="10.5703125" customWidth="1"/>
    <col min="6917" max="6917" width="9.140625" customWidth="1"/>
    <col min="6918" max="6918" width="12.7109375" bestFit="1" customWidth="1"/>
    <col min="6919" max="6921" width="9.140625" customWidth="1"/>
    <col min="6924" max="6924" width="9.85546875" customWidth="1"/>
    <col min="7169" max="7169" width="6.140625" customWidth="1"/>
    <col min="7170" max="7171" width="9.140625" customWidth="1"/>
    <col min="7172" max="7172" width="10.5703125" customWidth="1"/>
    <col min="7173" max="7173" width="9.140625" customWidth="1"/>
    <col min="7174" max="7174" width="12.7109375" bestFit="1" customWidth="1"/>
    <col min="7175" max="7177" width="9.140625" customWidth="1"/>
    <col min="7180" max="7180" width="9.85546875" customWidth="1"/>
    <col min="7425" max="7425" width="6.140625" customWidth="1"/>
    <col min="7426" max="7427" width="9.140625" customWidth="1"/>
    <col min="7428" max="7428" width="10.5703125" customWidth="1"/>
    <col min="7429" max="7429" width="9.140625" customWidth="1"/>
    <col min="7430" max="7430" width="12.7109375" bestFit="1" customWidth="1"/>
    <col min="7431" max="7433" width="9.140625" customWidth="1"/>
    <col min="7436" max="7436" width="9.85546875" customWidth="1"/>
    <col min="7681" max="7681" width="6.140625" customWidth="1"/>
    <col min="7682" max="7683" width="9.140625" customWidth="1"/>
    <col min="7684" max="7684" width="10.5703125" customWidth="1"/>
    <col min="7685" max="7685" width="9.140625" customWidth="1"/>
    <col min="7686" max="7686" width="12.7109375" bestFit="1" customWidth="1"/>
    <col min="7687" max="7689" width="9.140625" customWidth="1"/>
    <col min="7692" max="7692" width="9.85546875" customWidth="1"/>
    <col min="7937" max="7937" width="6.140625" customWidth="1"/>
    <col min="7938" max="7939" width="9.140625" customWidth="1"/>
    <col min="7940" max="7940" width="10.5703125" customWidth="1"/>
    <col min="7941" max="7941" width="9.140625" customWidth="1"/>
    <col min="7942" max="7942" width="12.7109375" bestFit="1" customWidth="1"/>
    <col min="7943" max="7945" width="9.140625" customWidth="1"/>
    <col min="7948" max="7948" width="9.85546875" customWidth="1"/>
    <col min="8193" max="8193" width="6.140625" customWidth="1"/>
    <col min="8194" max="8195" width="9.140625" customWidth="1"/>
    <col min="8196" max="8196" width="10.5703125" customWidth="1"/>
    <col min="8197" max="8197" width="9.140625" customWidth="1"/>
    <col min="8198" max="8198" width="12.7109375" bestFit="1" customWidth="1"/>
    <col min="8199" max="8201" width="9.140625" customWidth="1"/>
    <col min="8204" max="8204" width="9.85546875" customWidth="1"/>
    <col min="8449" max="8449" width="6.140625" customWidth="1"/>
    <col min="8450" max="8451" width="9.140625" customWidth="1"/>
    <col min="8452" max="8452" width="10.5703125" customWidth="1"/>
    <col min="8453" max="8453" width="9.140625" customWidth="1"/>
    <col min="8454" max="8454" width="12.7109375" bestFit="1" customWidth="1"/>
    <col min="8455" max="8457" width="9.140625" customWidth="1"/>
    <col min="8460" max="8460" width="9.85546875" customWidth="1"/>
    <col min="8705" max="8705" width="6.140625" customWidth="1"/>
    <col min="8706" max="8707" width="9.140625" customWidth="1"/>
    <col min="8708" max="8708" width="10.5703125" customWidth="1"/>
    <col min="8709" max="8709" width="9.140625" customWidth="1"/>
    <col min="8710" max="8710" width="12.7109375" bestFit="1" customWidth="1"/>
    <col min="8711" max="8713" width="9.140625" customWidth="1"/>
    <col min="8716" max="8716" width="9.85546875" customWidth="1"/>
    <col min="8961" max="8961" width="6.140625" customWidth="1"/>
    <col min="8962" max="8963" width="9.140625" customWidth="1"/>
    <col min="8964" max="8964" width="10.5703125" customWidth="1"/>
    <col min="8965" max="8965" width="9.140625" customWidth="1"/>
    <col min="8966" max="8966" width="12.7109375" bestFit="1" customWidth="1"/>
    <col min="8967" max="8969" width="9.140625" customWidth="1"/>
    <col min="8972" max="8972" width="9.85546875" customWidth="1"/>
    <col min="9217" max="9217" width="6.140625" customWidth="1"/>
    <col min="9218" max="9219" width="9.140625" customWidth="1"/>
    <col min="9220" max="9220" width="10.5703125" customWidth="1"/>
    <col min="9221" max="9221" width="9.140625" customWidth="1"/>
    <col min="9222" max="9222" width="12.7109375" bestFit="1" customWidth="1"/>
    <col min="9223" max="9225" width="9.140625" customWidth="1"/>
    <col min="9228" max="9228" width="9.85546875" customWidth="1"/>
    <col min="9473" max="9473" width="6.140625" customWidth="1"/>
    <col min="9474" max="9475" width="9.140625" customWidth="1"/>
    <col min="9476" max="9476" width="10.5703125" customWidth="1"/>
    <col min="9477" max="9477" width="9.140625" customWidth="1"/>
    <col min="9478" max="9478" width="12.7109375" bestFit="1" customWidth="1"/>
    <col min="9479" max="9481" width="9.140625" customWidth="1"/>
    <col min="9484" max="9484" width="9.85546875" customWidth="1"/>
    <col min="9729" max="9729" width="6.140625" customWidth="1"/>
    <col min="9730" max="9731" width="9.140625" customWidth="1"/>
    <col min="9732" max="9732" width="10.5703125" customWidth="1"/>
    <col min="9733" max="9733" width="9.140625" customWidth="1"/>
    <col min="9734" max="9734" width="12.7109375" bestFit="1" customWidth="1"/>
    <col min="9735" max="9737" width="9.140625" customWidth="1"/>
    <col min="9740" max="9740" width="9.85546875" customWidth="1"/>
    <col min="9985" max="9985" width="6.140625" customWidth="1"/>
    <col min="9986" max="9987" width="9.140625" customWidth="1"/>
    <col min="9988" max="9988" width="10.5703125" customWidth="1"/>
    <col min="9989" max="9989" width="9.140625" customWidth="1"/>
    <col min="9990" max="9990" width="12.7109375" bestFit="1" customWidth="1"/>
    <col min="9991" max="9993" width="9.140625" customWidth="1"/>
    <col min="9996" max="9996" width="9.85546875" customWidth="1"/>
    <col min="10241" max="10241" width="6.140625" customWidth="1"/>
    <col min="10242" max="10243" width="9.140625" customWidth="1"/>
    <col min="10244" max="10244" width="10.5703125" customWidth="1"/>
    <col min="10245" max="10245" width="9.140625" customWidth="1"/>
    <col min="10246" max="10246" width="12.7109375" bestFit="1" customWidth="1"/>
    <col min="10247" max="10249" width="9.140625" customWidth="1"/>
    <col min="10252" max="10252" width="9.85546875" customWidth="1"/>
    <col min="10497" max="10497" width="6.140625" customWidth="1"/>
    <col min="10498" max="10499" width="9.140625" customWidth="1"/>
    <col min="10500" max="10500" width="10.5703125" customWidth="1"/>
    <col min="10501" max="10501" width="9.140625" customWidth="1"/>
    <col min="10502" max="10502" width="12.7109375" bestFit="1" customWidth="1"/>
    <col min="10503" max="10505" width="9.140625" customWidth="1"/>
    <col min="10508" max="10508" width="9.85546875" customWidth="1"/>
    <col min="10753" max="10753" width="6.140625" customWidth="1"/>
    <col min="10754" max="10755" width="9.140625" customWidth="1"/>
    <col min="10756" max="10756" width="10.5703125" customWidth="1"/>
    <col min="10757" max="10757" width="9.140625" customWidth="1"/>
    <col min="10758" max="10758" width="12.7109375" bestFit="1" customWidth="1"/>
    <col min="10759" max="10761" width="9.140625" customWidth="1"/>
    <col min="10764" max="10764" width="9.85546875" customWidth="1"/>
    <col min="11009" max="11009" width="6.140625" customWidth="1"/>
    <col min="11010" max="11011" width="9.140625" customWidth="1"/>
    <col min="11012" max="11012" width="10.5703125" customWidth="1"/>
    <col min="11013" max="11013" width="9.140625" customWidth="1"/>
    <col min="11014" max="11014" width="12.7109375" bestFit="1" customWidth="1"/>
    <col min="11015" max="11017" width="9.140625" customWidth="1"/>
    <col min="11020" max="11020" width="9.85546875" customWidth="1"/>
    <col min="11265" max="11265" width="6.140625" customWidth="1"/>
    <col min="11266" max="11267" width="9.140625" customWidth="1"/>
    <col min="11268" max="11268" width="10.5703125" customWidth="1"/>
    <col min="11269" max="11269" width="9.140625" customWidth="1"/>
    <col min="11270" max="11270" width="12.7109375" bestFit="1" customWidth="1"/>
    <col min="11271" max="11273" width="9.140625" customWidth="1"/>
    <col min="11276" max="11276" width="9.85546875" customWidth="1"/>
    <col min="11521" max="11521" width="6.140625" customWidth="1"/>
    <col min="11522" max="11523" width="9.140625" customWidth="1"/>
    <col min="11524" max="11524" width="10.5703125" customWidth="1"/>
    <col min="11525" max="11525" width="9.140625" customWidth="1"/>
    <col min="11526" max="11526" width="12.7109375" bestFit="1" customWidth="1"/>
    <col min="11527" max="11529" width="9.140625" customWidth="1"/>
    <col min="11532" max="11532" width="9.85546875" customWidth="1"/>
    <col min="11777" max="11777" width="6.140625" customWidth="1"/>
    <col min="11778" max="11779" width="9.140625" customWidth="1"/>
    <col min="11780" max="11780" width="10.5703125" customWidth="1"/>
    <col min="11781" max="11781" width="9.140625" customWidth="1"/>
    <col min="11782" max="11782" width="12.7109375" bestFit="1" customWidth="1"/>
    <col min="11783" max="11785" width="9.140625" customWidth="1"/>
    <col min="11788" max="11788" width="9.85546875" customWidth="1"/>
    <col min="12033" max="12033" width="6.140625" customWidth="1"/>
    <col min="12034" max="12035" width="9.140625" customWidth="1"/>
    <col min="12036" max="12036" width="10.5703125" customWidth="1"/>
    <col min="12037" max="12037" width="9.140625" customWidth="1"/>
    <col min="12038" max="12038" width="12.7109375" bestFit="1" customWidth="1"/>
    <col min="12039" max="12041" width="9.140625" customWidth="1"/>
    <col min="12044" max="12044" width="9.85546875" customWidth="1"/>
    <col min="12289" max="12289" width="6.140625" customWidth="1"/>
    <col min="12290" max="12291" width="9.140625" customWidth="1"/>
    <col min="12292" max="12292" width="10.5703125" customWidth="1"/>
    <col min="12293" max="12293" width="9.140625" customWidth="1"/>
    <col min="12294" max="12294" width="12.7109375" bestFit="1" customWidth="1"/>
    <col min="12295" max="12297" width="9.140625" customWidth="1"/>
    <col min="12300" max="12300" width="9.85546875" customWidth="1"/>
    <col min="12545" max="12545" width="6.140625" customWidth="1"/>
    <col min="12546" max="12547" width="9.140625" customWidth="1"/>
    <col min="12548" max="12548" width="10.5703125" customWidth="1"/>
    <col min="12549" max="12549" width="9.140625" customWidth="1"/>
    <col min="12550" max="12550" width="12.7109375" bestFit="1" customWidth="1"/>
    <col min="12551" max="12553" width="9.140625" customWidth="1"/>
    <col min="12556" max="12556" width="9.85546875" customWidth="1"/>
    <col min="12801" max="12801" width="6.140625" customWidth="1"/>
    <col min="12802" max="12803" width="9.140625" customWidth="1"/>
    <col min="12804" max="12804" width="10.5703125" customWidth="1"/>
    <col min="12805" max="12805" width="9.140625" customWidth="1"/>
    <col min="12806" max="12806" width="12.7109375" bestFit="1" customWidth="1"/>
    <col min="12807" max="12809" width="9.140625" customWidth="1"/>
    <col min="12812" max="12812" width="9.85546875" customWidth="1"/>
    <col min="13057" max="13057" width="6.140625" customWidth="1"/>
    <col min="13058" max="13059" width="9.140625" customWidth="1"/>
    <col min="13060" max="13060" width="10.5703125" customWidth="1"/>
    <col min="13061" max="13061" width="9.140625" customWidth="1"/>
    <col min="13062" max="13062" width="12.7109375" bestFit="1" customWidth="1"/>
    <col min="13063" max="13065" width="9.140625" customWidth="1"/>
    <col min="13068" max="13068" width="9.85546875" customWidth="1"/>
    <col min="13313" max="13313" width="6.140625" customWidth="1"/>
    <col min="13314" max="13315" width="9.140625" customWidth="1"/>
    <col min="13316" max="13316" width="10.5703125" customWidth="1"/>
    <col min="13317" max="13317" width="9.140625" customWidth="1"/>
    <col min="13318" max="13318" width="12.7109375" bestFit="1" customWidth="1"/>
    <col min="13319" max="13321" width="9.140625" customWidth="1"/>
    <col min="13324" max="13324" width="9.85546875" customWidth="1"/>
    <col min="13569" max="13569" width="6.140625" customWidth="1"/>
    <col min="13570" max="13571" width="9.140625" customWidth="1"/>
    <col min="13572" max="13572" width="10.5703125" customWidth="1"/>
    <col min="13573" max="13573" width="9.140625" customWidth="1"/>
    <col min="13574" max="13574" width="12.7109375" bestFit="1" customWidth="1"/>
    <col min="13575" max="13577" width="9.140625" customWidth="1"/>
    <col min="13580" max="13580" width="9.85546875" customWidth="1"/>
    <col min="13825" max="13825" width="6.140625" customWidth="1"/>
    <col min="13826" max="13827" width="9.140625" customWidth="1"/>
    <col min="13828" max="13828" width="10.5703125" customWidth="1"/>
    <col min="13829" max="13829" width="9.140625" customWidth="1"/>
    <col min="13830" max="13830" width="12.7109375" bestFit="1" customWidth="1"/>
    <col min="13831" max="13833" width="9.140625" customWidth="1"/>
    <col min="13836" max="13836" width="9.85546875" customWidth="1"/>
    <col min="14081" max="14081" width="6.140625" customWidth="1"/>
    <col min="14082" max="14083" width="9.140625" customWidth="1"/>
    <col min="14084" max="14084" width="10.5703125" customWidth="1"/>
    <col min="14085" max="14085" width="9.140625" customWidth="1"/>
    <col min="14086" max="14086" width="12.7109375" bestFit="1" customWidth="1"/>
    <col min="14087" max="14089" width="9.140625" customWidth="1"/>
    <col min="14092" max="14092" width="9.85546875" customWidth="1"/>
    <col min="14337" max="14337" width="6.140625" customWidth="1"/>
    <col min="14338" max="14339" width="9.140625" customWidth="1"/>
    <col min="14340" max="14340" width="10.5703125" customWidth="1"/>
    <col min="14341" max="14341" width="9.140625" customWidth="1"/>
    <col min="14342" max="14342" width="12.7109375" bestFit="1" customWidth="1"/>
    <col min="14343" max="14345" width="9.140625" customWidth="1"/>
    <col min="14348" max="14348" width="9.85546875" customWidth="1"/>
    <col min="14593" max="14593" width="6.140625" customWidth="1"/>
    <col min="14594" max="14595" width="9.140625" customWidth="1"/>
    <col min="14596" max="14596" width="10.5703125" customWidth="1"/>
    <col min="14597" max="14597" width="9.140625" customWidth="1"/>
    <col min="14598" max="14598" width="12.7109375" bestFit="1" customWidth="1"/>
    <col min="14599" max="14601" width="9.140625" customWidth="1"/>
    <col min="14604" max="14604" width="9.85546875" customWidth="1"/>
    <col min="14849" max="14849" width="6.140625" customWidth="1"/>
    <col min="14850" max="14851" width="9.140625" customWidth="1"/>
    <col min="14852" max="14852" width="10.5703125" customWidth="1"/>
    <col min="14853" max="14853" width="9.140625" customWidth="1"/>
    <col min="14854" max="14854" width="12.7109375" bestFit="1" customWidth="1"/>
    <col min="14855" max="14857" width="9.140625" customWidth="1"/>
    <col min="14860" max="14860" width="9.85546875" customWidth="1"/>
    <col min="15105" max="15105" width="6.140625" customWidth="1"/>
    <col min="15106" max="15107" width="9.140625" customWidth="1"/>
    <col min="15108" max="15108" width="10.5703125" customWidth="1"/>
    <col min="15109" max="15109" width="9.140625" customWidth="1"/>
    <col min="15110" max="15110" width="12.7109375" bestFit="1" customWidth="1"/>
    <col min="15111" max="15113" width="9.140625" customWidth="1"/>
    <col min="15116" max="15116" width="9.85546875" customWidth="1"/>
    <col min="15361" max="15361" width="6.140625" customWidth="1"/>
    <col min="15362" max="15363" width="9.140625" customWidth="1"/>
    <col min="15364" max="15364" width="10.5703125" customWidth="1"/>
    <col min="15365" max="15365" width="9.140625" customWidth="1"/>
    <col min="15366" max="15366" width="12.7109375" bestFit="1" customWidth="1"/>
    <col min="15367" max="15369" width="9.140625" customWidth="1"/>
    <col min="15372" max="15372" width="9.85546875" customWidth="1"/>
    <col min="15617" max="15617" width="6.140625" customWidth="1"/>
    <col min="15618" max="15619" width="9.140625" customWidth="1"/>
    <col min="15620" max="15620" width="10.5703125" customWidth="1"/>
    <col min="15621" max="15621" width="9.140625" customWidth="1"/>
    <col min="15622" max="15622" width="12.7109375" bestFit="1" customWidth="1"/>
    <col min="15623" max="15625" width="9.140625" customWidth="1"/>
    <col min="15628" max="15628" width="9.85546875" customWidth="1"/>
    <col min="15873" max="15873" width="6.140625" customWidth="1"/>
    <col min="15874" max="15875" width="9.140625" customWidth="1"/>
    <col min="15876" max="15876" width="10.5703125" customWidth="1"/>
    <col min="15877" max="15877" width="9.140625" customWidth="1"/>
    <col min="15878" max="15878" width="12.7109375" bestFit="1" customWidth="1"/>
    <col min="15879" max="15881" width="9.140625" customWidth="1"/>
    <col min="15884" max="15884" width="9.85546875" customWidth="1"/>
    <col min="16129" max="16129" width="6.140625" customWidth="1"/>
    <col min="16130" max="16131" width="9.140625" customWidth="1"/>
    <col min="16132" max="16132" width="10.5703125" customWidth="1"/>
    <col min="16133" max="16133" width="9.140625" customWidth="1"/>
    <col min="16134" max="16134" width="12.7109375" bestFit="1" customWidth="1"/>
    <col min="16135" max="16137" width="9.140625" customWidth="1"/>
    <col min="16140" max="16140" width="9.85546875" customWidth="1"/>
  </cols>
  <sheetData>
    <row r="1" spans="1:25" ht="15.75">
      <c r="A1" s="145" t="s">
        <v>180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"/>
      <c r="S1" s="2"/>
      <c r="T1" s="2"/>
      <c r="U1" s="2"/>
      <c r="V1" s="2"/>
      <c r="W1" s="2"/>
      <c r="X1" s="3"/>
      <c r="Y1" s="3"/>
    </row>
    <row r="2" spans="1:25" ht="15.75">
      <c r="A2" s="145" t="s">
        <v>182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83"/>
      <c r="S2" s="2"/>
      <c r="T2" s="2"/>
      <c r="U2" s="2"/>
      <c r="V2" s="2"/>
      <c r="W2" s="2"/>
      <c r="X2" s="3"/>
      <c r="Y2" s="3"/>
    </row>
    <row r="3" spans="1:25" ht="16.5" thickBot="1">
      <c r="A3" s="6"/>
      <c r="B3" s="6"/>
      <c r="C3" s="6"/>
      <c r="D3" s="8"/>
      <c r="E3" s="8"/>
      <c r="F3" s="8"/>
      <c r="G3" s="8"/>
      <c r="H3" s="8"/>
      <c r="I3" s="8"/>
    </row>
    <row r="4" spans="1:25" ht="15.75" thickBot="1">
      <c r="A4" s="128" t="s">
        <v>2</v>
      </c>
      <c r="B4" s="116" t="s">
        <v>74</v>
      </c>
      <c r="C4" s="117"/>
      <c r="D4" s="117"/>
      <c r="E4" s="118"/>
      <c r="F4" s="125" t="s">
        <v>43</v>
      </c>
      <c r="G4" s="126"/>
      <c r="H4" s="126"/>
      <c r="I4" s="132"/>
      <c r="J4" s="133" t="s">
        <v>75</v>
      </c>
      <c r="K4" s="126"/>
      <c r="L4" s="126"/>
      <c r="M4" s="127"/>
      <c r="N4" s="157" t="s">
        <v>71</v>
      </c>
      <c r="O4" s="158"/>
      <c r="P4" s="158"/>
      <c r="Q4" s="159"/>
    </row>
    <row r="5" spans="1:25" ht="15.75" thickBot="1">
      <c r="A5" s="129"/>
      <c r="B5" s="96" t="s">
        <v>44</v>
      </c>
      <c r="C5" s="89" t="s">
        <v>45</v>
      </c>
      <c r="D5" s="94" t="s">
        <v>6</v>
      </c>
      <c r="E5" s="13" t="s">
        <v>7</v>
      </c>
      <c r="F5" s="90" t="s">
        <v>44</v>
      </c>
      <c r="G5" s="89" t="s">
        <v>45</v>
      </c>
      <c r="H5" s="55" t="s">
        <v>6</v>
      </c>
      <c r="I5" s="52" t="s">
        <v>7</v>
      </c>
      <c r="J5" s="90" t="s">
        <v>44</v>
      </c>
      <c r="K5" s="89" t="s">
        <v>45</v>
      </c>
      <c r="L5" s="55" t="s">
        <v>6</v>
      </c>
      <c r="M5" s="52" t="s">
        <v>7</v>
      </c>
      <c r="N5" s="90" t="s">
        <v>44</v>
      </c>
      <c r="O5" s="89" t="s">
        <v>45</v>
      </c>
      <c r="P5" s="55" t="s">
        <v>6</v>
      </c>
      <c r="Q5" s="52" t="s">
        <v>7</v>
      </c>
    </row>
    <row r="6" spans="1:25">
      <c r="A6" s="45" t="s">
        <v>10</v>
      </c>
      <c r="B6" s="49"/>
      <c r="C6" s="19"/>
      <c r="D6" s="78"/>
      <c r="E6" s="77">
        <v>6.2</v>
      </c>
      <c r="F6" s="83"/>
      <c r="G6" s="19"/>
      <c r="H6" s="137">
        <v>50</v>
      </c>
      <c r="I6" s="77">
        <v>6.2</v>
      </c>
      <c r="J6" s="83"/>
      <c r="K6" s="19"/>
      <c r="L6" s="78"/>
      <c r="M6" s="77">
        <v>6.2</v>
      </c>
      <c r="N6" s="83"/>
      <c r="O6" s="19"/>
      <c r="P6" s="78"/>
      <c r="Q6" s="77">
        <v>6.2</v>
      </c>
    </row>
    <row r="7" spans="1:25">
      <c r="A7" s="46" t="s">
        <v>11</v>
      </c>
      <c r="B7" s="103">
        <v>216</v>
      </c>
      <c r="C7" s="81">
        <v>144</v>
      </c>
      <c r="D7" s="79"/>
      <c r="E7" s="77">
        <v>6.2</v>
      </c>
      <c r="F7" s="81">
        <v>432</v>
      </c>
      <c r="G7" s="81">
        <v>216</v>
      </c>
      <c r="H7" s="138">
        <v>49</v>
      </c>
      <c r="I7" s="77">
        <v>6.2</v>
      </c>
      <c r="J7" s="81">
        <v>168</v>
      </c>
      <c r="K7" s="81">
        <v>96</v>
      </c>
      <c r="L7" s="79"/>
      <c r="M7" s="77">
        <v>6.2</v>
      </c>
      <c r="N7" s="81">
        <v>24</v>
      </c>
      <c r="O7" s="81">
        <v>24</v>
      </c>
      <c r="P7" s="79"/>
      <c r="Q7" s="77">
        <v>6.2</v>
      </c>
    </row>
    <row r="8" spans="1:25">
      <c r="A8" s="46" t="s">
        <v>12</v>
      </c>
      <c r="B8" s="103">
        <v>288</v>
      </c>
      <c r="C8" s="81">
        <v>180</v>
      </c>
      <c r="D8" s="79"/>
      <c r="E8" s="77">
        <v>6.2</v>
      </c>
      <c r="F8" s="81">
        <v>576</v>
      </c>
      <c r="G8" s="81">
        <v>288</v>
      </c>
      <c r="H8" s="138">
        <v>49</v>
      </c>
      <c r="I8" s="77">
        <v>6.2</v>
      </c>
      <c r="J8" s="81">
        <v>168</v>
      </c>
      <c r="K8" s="81">
        <v>120</v>
      </c>
      <c r="L8" s="79"/>
      <c r="M8" s="77">
        <v>6.2</v>
      </c>
      <c r="N8" s="81"/>
      <c r="O8" s="81"/>
      <c r="P8" s="79"/>
      <c r="Q8" s="77">
        <v>6.2</v>
      </c>
    </row>
    <row r="9" spans="1:25">
      <c r="A9" s="46" t="s">
        <v>13</v>
      </c>
      <c r="B9" s="103">
        <v>144</v>
      </c>
      <c r="C9" s="81">
        <v>108</v>
      </c>
      <c r="D9" s="79"/>
      <c r="E9" s="77">
        <v>6.2</v>
      </c>
      <c r="F9" s="81">
        <v>324</v>
      </c>
      <c r="G9" s="81">
        <v>216</v>
      </c>
      <c r="H9" s="138">
        <v>50</v>
      </c>
      <c r="I9" s="77">
        <v>6.2</v>
      </c>
      <c r="J9" s="81">
        <v>144</v>
      </c>
      <c r="K9" s="81">
        <v>96</v>
      </c>
      <c r="L9" s="79"/>
      <c r="M9" s="77">
        <v>6.2</v>
      </c>
      <c r="N9" s="81"/>
      <c r="O9" s="81"/>
      <c r="P9" s="79"/>
      <c r="Q9" s="77">
        <v>6.2</v>
      </c>
    </row>
    <row r="10" spans="1:25">
      <c r="A10" s="46" t="s">
        <v>14</v>
      </c>
      <c r="B10" s="103">
        <v>144</v>
      </c>
      <c r="C10" s="81">
        <v>72</v>
      </c>
      <c r="D10" s="79"/>
      <c r="E10" s="77">
        <v>6.2</v>
      </c>
      <c r="F10" s="81">
        <v>324</v>
      </c>
      <c r="G10" s="81">
        <v>216</v>
      </c>
      <c r="H10" s="138">
        <v>50</v>
      </c>
      <c r="I10" s="77">
        <v>6.2</v>
      </c>
      <c r="J10" s="81">
        <v>168</v>
      </c>
      <c r="K10" s="81">
        <v>120</v>
      </c>
      <c r="L10" s="79"/>
      <c r="M10" s="77">
        <v>6.2</v>
      </c>
      <c r="N10" s="81"/>
      <c r="O10" s="81">
        <v>24</v>
      </c>
      <c r="P10" s="79"/>
      <c r="Q10" s="77">
        <v>6.2</v>
      </c>
    </row>
    <row r="11" spans="1:25">
      <c r="A11" s="46" t="s">
        <v>15</v>
      </c>
      <c r="B11" s="103">
        <v>144</v>
      </c>
      <c r="C11" s="81">
        <v>144</v>
      </c>
      <c r="D11" s="79"/>
      <c r="E11" s="77">
        <v>6.2</v>
      </c>
      <c r="F11" s="81">
        <v>360</v>
      </c>
      <c r="G11" s="81">
        <v>180</v>
      </c>
      <c r="H11" s="138">
        <v>50</v>
      </c>
      <c r="I11" s="77">
        <v>6.2</v>
      </c>
      <c r="J11" s="81">
        <v>144</v>
      </c>
      <c r="K11" s="81">
        <v>96</v>
      </c>
      <c r="L11" s="79"/>
      <c r="M11" s="77">
        <v>6.2</v>
      </c>
      <c r="N11" s="81"/>
      <c r="O11" s="81">
        <v>24</v>
      </c>
      <c r="P11" s="79"/>
      <c r="Q11" s="77">
        <v>6.2</v>
      </c>
    </row>
    <row r="12" spans="1:25">
      <c r="A12" s="46" t="s">
        <v>16</v>
      </c>
      <c r="B12" s="103">
        <v>216</v>
      </c>
      <c r="C12" s="81">
        <v>108</v>
      </c>
      <c r="D12" s="79"/>
      <c r="E12" s="77">
        <v>6.2</v>
      </c>
      <c r="F12" s="81">
        <v>432</v>
      </c>
      <c r="G12" s="81">
        <v>252</v>
      </c>
      <c r="H12" s="138">
        <v>52</v>
      </c>
      <c r="I12" s="77">
        <v>6.2</v>
      </c>
      <c r="J12" s="81">
        <v>192</v>
      </c>
      <c r="K12" s="81">
        <v>96</v>
      </c>
      <c r="L12" s="79"/>
      <c r="M12" s="77">
        <v>6.2</v>
      </c>
      <c r="N12" s="81"/>
      <c r="O12" s="81"/>
      <c r="P12" s="79"/>
      <c r="Q12" s="77">
        <v>6.2</v>
      </c>
    </row>
    <row r="13" spans="1:25">
      <c r="A13" s="46" t="s">
        <v>17</v>
      </c>
      <c r="B13" s="103">
        <v>216</v>
      </c>
      <c r="C13" s="81">
        <v>108</v>
      </c>
      <c r="D13" s="79"/>
      <c r="E13" s="77">
        <v>6.2</v>
      </c>
      <c r="F13" s="81">
        <v>468</v>
      </c>
      <c r="G13" s="81">
        <v>216</v>
      </c>
      <c r="H13" s="138">
        <v>55</v>
      </c>
      <c r="I13" s="77">
        <v>6.2</v>
      </c>
      <c r="J13" s="81">
        <v>192</v>
      </c>
      <c r="K13" s="81">
        <v>96</v>
      </c>
      <c r="L13" s="79"/>
      <c r="M13" s="77">
        <v>6.2</v>
      </c>
      <c r="N13" s="81"/>
      <c r="O13" s="81"/>
      <c r="P13" s="79"/>
      <c r="Q13" s="77">
        <v>6.2</v>
      </c>
    </row>
    <row r="14" spans="1:25">
      <c r="A14" s="46" t="s">
        <v>18</v>
      </c>
      <c r="B14" s="103">
        <v>288</v>
      </c>
      <c r="C14" s="81">
        <v>144</v>
      </c>
      <c r="D14" s="79"/>
      <c r="E14" s="77">
        <v>6.2</v>
      </c>
      <c r="F14" s="81">
        <v>612</v>
      </c>
      <c r="G14" s="81">
        <v>252</v>
      </c>
      <c r="H14" s="138">
        <v>49</v>
      </c>
      <c r="I14" s="77">
        <v>6.2</v>
      </c>
      <c r="J14" s="81">
        <v>264</v>
      </c>
      <c r="K14" s="81">
        <v>120</v>
      </c>
      <c r="L14" s="79"/>
      <c r="M14" s="77">
        <v>6.2</v>
      </c>
      <c r="N14" s="81">
        <v>24</v>
      </c>
      <c r="O14" s="81">
        <v>24</v>
      </c>
      <c r="P14" s="79"/>
      <c r="Q14" s="77">
        <v>6.2</v>
      </c>
    </row>
    <row r="15" spans="1:25">
      <c r="A15" s="46" t="s">
        <v>19</v>
      </c>
      <c r="B15" s="103">
        <v>252</v>
      </c>
      <c r="C15" s="81">
        <v>108</v>
      </c>
      <c r="D15" s="79"/>
      <c r="E15" s="77">
        <v>6.2</v>
      </c>
      <c r="F15" s="81">
        <v>576</v>
      </c>
      <c r="G15" s="81">
        <v>252</v>
      </c>
      <c r="H15" s="138">
        <v>61</v>
      </c>
      <c r="I15" s="77">
        <v>6.2</v>
      </c>
      <c r="J15" s="81">
        <v>240</v>
      </c>
      <c r="K15" s="81">
        <v>120</v>
      </c>
      <c r="L15" s="79"/>
      <c r="M15" s="77">
        <v>6.2</v>
      </c>
      <c r="N15" s="81"/>
      <c r="O15" s="81"/>
      <c r="P15" s="79"/>
      <c r="Q15" s="77">
        <v>6.2</v>
      </c>
    </row>
    <row r="16" spans="1:25">
      <c r="A16" s="46" t="s">
        <v>20</v>
      </c>
      <c r="B16" s="103">
        <v>324</v>
      </c>
      <c r="C16" s="81">
        <v>180</v>
      </c>
      <c r="D16" s="79"/>
      <c r="E16" s="77">
        <v>6.2</v>
      </c>
      <c r="F16" s="81">
        <v>792</v>
      </c>
      <c r="G16" s="81">
        <v>360</v>
      </c>
      <c r="H16" s="138">
        <v>65</v>
      </c>
      <c r="I16" s="77">
        <v>6.2</v>
      </c>
      <c r="J16" s="81">
        <v>360</v>
      </c>
      <c r="K16" s="81">
        <v>144</v>
      </c>
      <c r="L16" s="79"/>
      <c r="M16" s="77">
        <v>6.2</v>
      </c>
      <c r="N16" s="81"/>
      <c r="O16" s="81">
        <v>24</v>
      </c>
      <c r="P16" s="79"/>
      <c r="Q16" s="77">
        <v>6.2</v>
      </c>
    </row>
    <row r="17" spans="1:17">
      <c r="A17" s="46" t="s">
        <v>21</v>
      </c>
      <c r="B17" s="103">
        <v>180</v>
      </c>
      <c r="C17" s="81">
        <v>72</v>
      </c>
      <c r="D17" s="79"/>
      <c r="E17" s="77">
        <v>6.2</v>
      </c>
      <c r="F17" s="81">
        <v>396</v>
      </c>
      <c r="G17" s="81">
        <v>180</v>
      </c>
      <c r="H17" s="138">
        <v>62</v>
      </c>
      <c r="I17" s="77">
        <v>6.2</v>
      </c>
      <c r="J17" s="81">
        <v>192</v>
      </c>
      <c r="K17" s="81">
        <v>96</v>
      </c>
      <c r="L17" s="79"/>
      <c r="M17" s="77">
        <v>6.2</v>
      </c>
      <c r="N17" s="81"/>
      <c r="O17" s="81"/>
      <c r="P17" s="79"/>
      <c r="Q17" s="77">
        <v>6.2</v>
      </c>
    </row>
    <row r="18" spans="1:17">
      <c r="A18" s="46" t="s">
        <v>22</v>
      </c>
      <c r="B18" s="103">
        <v>252</v>
      </c>
      <c r="C18" s="81">
        <v>144</v>
      </c>
      <c r="D18" s="79"/>
      <c r="E18" s="77">
        <v>6.2</v>
      </c>
      <c r="F18" s="81">
        <v>576</v>
      </c>
      <c r="G18" s="81">
        <v>252</v>
      </c>
      <c r="H18" s="138">
        <v>60</v>
      </c>
      <c r="I18" s="77">
        <v>6.2</v>
      </c>
      <c r="J18" s="81">
        <v>264</v>
      </c>
      <c r="K18" s="81">
        <v>96</v>
      </c>
      <c r="L18" s="79"/>
      <c r="M18" s="77">
        <v>6.2</v>
      </c>
      <c r="N18" s="81"/>
      <c r="O18" s="81"/>
      <c r="P18" s="79"/>
      <c r="Q18" s="77">
        <v>6.2</v>
      </c>
    </row>
    <row r="19" spans="1:17">
      <c r="A19" s="46" t="s">
        <v>23</v>
      </c>
      <c r="B19" s="103">
        <v>252</v>
      </c>
      <c r="C19" s="81">
        <v>108</v>
      </c>
      <c r="D19" s="79"/>
      <c r="E19" s="77">
        <v>6.2</v>
      </c>
      <c r="F19" s="81">
        <v>648</v>
      </c>
      <c r="G19" s="81">
        <v>252</v>
      </c>
      <c r="H19" s="138">
        <v>65</v>
      </c>
      <c r="I19" s="77">
        <v>6.2</v>
      </c>
      <c r="J19" s="81">
        <v>240</v>
      </c>
      <c r="K19" s="81">
        <v>120</v>
      </c>
      <c r="L19" s="79"/>
      <c r="M19" s="77">
        <v>6.2</v>
      </c>
      <c r="N19" s="81">
        <v>24</v>
      </c>
      <c r="O19" s="81">
        <v>24</v>
      </c>
      <c r="P19" s="79"/>
      <c r="Q19" s="77">
        <v>6.2</v>
      </c>
    </row>
    <row r="20" spans="1:17">
      <c r="A20" s="46" t="s">
        <v>24</v>
      </c>
      <c r="B20" s="103">
        <v>252</v>
      </c>
      <c r="C20" s="81">
        <v>144</v>
      </c>
      <c r="D20" s="79"/>
      <c r="E20" s="77">
        <v>6.2</v>
      </c>
      <c r="F20" s="81">
        <v>648</v>
      </c>
      <c r="G20" s="81">
        <v>288</v>
      </c>
      <c r="H20" s="138">
        <v>62</v>
      </c>
      <c r="I20" s="77">
        <v>6.2</v>
      </c>
      <c r="J20" s="81">
        <v>288</v>
      </c>
      <c r="K20" s="81">
        <v>120</v>
      </c>
      <c r="L20" s="79"/>
      <c r="M20" s="77">
        <v>6.2</v>
      </c>
      <c r="N20" s="81"/>
      <c r="O20" s="81"/>
      <c r="P20" s="79"/>
      <c r="Q20" s="77">
        <v>6.2</v>
      </c>
    </row>
    <row r="21" spans="1:17">
      <c r="A21" s="46" t="s">
        <v>25</v>
      </c>
      <c r="B21" s="103">
        <v>252</v>
      </c>
      <c r="C21" s="81">
        <v>108</v>
      </c>
      <c r="D21" s="79"/>
      <c r="E21" s="77">
        <v>6.2</v>
      </c>
      <c r="F21" s="81">
        <v>612</v>
      </c>
      <c r="G21" s="81">
        <v>252</v>
      </c>
      <c r="H21" s="138">
        <v>62</v>
      </c>
      <c r="I21" s="77">
        <v>6.2</v>
      </c>
      <c r="J21" s="81">
        <v>264</v>
      </c>
      <c r="K21" s="81">
        <v>120</v>
      </c>
      <c r="L21" s="79"/>
      <c r="M21" s="77">
        <v>6.2</v>
      </c>
      <c r="N21" s="81">
        <v>24</v>
      </c>
      <c r="O21" s="81">
        <v>24</v>
      </c>
      <c r="P21" s="79"/>
      <c r="Q21" s="77">
        <v>6.2</v>
      </c>
    </row>
    <row r="22" spans="1:17">
      <c r="A22" s="46" t="s">
        <v>26</v>
      </c>
      <c r="B22" s="103">
        <v>288</v>
      </c>
      <c r="C22" s="81">
        <v>144</v>
      </c>
      <c r="D22" s="79"/>
      <c r="E22" s="77">
        <v>6.2</v>
      </c>
      <c r="F22" s="81">
        <v>684</v>
      </c>
      <c r="G22" s="81">
        <v>288</v>
      </c>
      <c r="H22" s="138">
        <v>65</v>
      </c>
      <c r="I22" s="77">
        <v>6.2</v>
      </c>
      <c r="J22" s="81">
        <v>264</v>
      </c>
      <c r="K22" s="81">
        <v>120</v>
      </c>
      <c r="L22" s="79"/>
      <c r="M22" s="77">
        <v>6.2</v>
      </c>
      <c r="N22" s="81"/>
      <c r="O22" s="81"/>
      <c r="P22" s="79"/>
      <c r="Q22" s="77">
        <v>6.2</v>
      </c>
    </row>
    <row r="23" spans="1:17">
      <c r="A23" s="46" t="s">
        <v>27</v>
      </c>
      <c r="B23" s="103">
        <v>252</v>
      </c>
      <c r="C23" s="81">
        <v>108</v>
      </c>
      <c r="D23" s="79"/>
      <c r="E23" s="77">
        <v>6.2</v>
      </c>
      <c r="F23" s="81">
        <v>684</v>
      </c>
      <c r="G23" s="81">
        <v>252</v>
      </c>
      <c r="H23" s="138">
        <v>62</v>
      </c>
      <c r="I23" s="77">
        <v>6.2</v>
      </c>
      <c r="J23" s="81">
        <v>288</v>
      </c>
      <c r="K23" s="81">
        <v>120</v>
      </c>
      <c r="L23" s="79"/>
      <c r="M23" s="77">
        <v>6.2</v>
      </c>
      <c r="N23" s="81"/>
      <c r="O23" s="81">
        <v>24</v>
      </c>
      <c r="P23" s="79"/>
      <c r="Q23" s="77">
        <v>6.2</v>
      </c>
    </row>
    <row r="24" spans="1:17">
      <c r="A24" s="46" t="s">
        <v>28</v>
      </c>
      <c r="B24" s="103">
        <v>180</v>
      </c>
      <c r="C24" s="81">
        <v>144</v>
      </c>
      <c r="D24" s="79"/>
      <c r="E24" s="77">
        <v>6.2</v>
      </c>
      <c r="F24" s="81">
        <v>648</v>
      </c>
      <c r="G24" s="81">
        <v>252</v>
      </c>
      <c r="H24" s="138">
        <v>60</v>
      </c>
      <c r="I24" s="77">
        <v>6.2</v>
      </c>
      <c r="J24" s="81">
        <v>288</v>
      </c>
      <c r="K24" s="81">
        <v>144</v>
      </c>
      <c r="L24" s="79"/>
      <c r="M24" s="77">
        <v>6.2</v>
      </c>
      <c r="N24" s="81">
        <v>24</v>
      </c>
      <c r="O24" s="81"/>
      <c r="P24" s="79"/>
      <c r="Q24" s="77">
        <v>6.2</v>
      </c>
    </row>
    <row r="25" spans="1:17">
      <c r="A25" s="46" t="s">
        <v>29</v>
      </c>
      <c r="B25" s="103">
        <v>396</v>
      </c>
      <c r="C25" s="81">
        <v>108</v>
      </c>
      <c r="D25" s="79"/>
      <c r="E25" s="77">
        <v>6.2</v>
      </c>
      <c r="F25" s="81">
        <v>648</v>
      </c>
      <c r="G25" s="81">
        <v>252</v>
      </c>
      <c r="H25" s="138">
        <v>65</v>
      </c>
      <c r="I25" s="77">
        <v>6.2</v>
      </c>
      <c r="J25" s="81">
        <v>264</v>
      </c>
      <c r="K25" s="81">
        <v>120</v>
      </c>
      <c r="L25" s="79"/>
      <c r="M25" s="77">
        <v>6.2</v>
      </c>
      <c r="N25" s="81"/>
      <c r="O25" s="81">
        <v>24</v>
      </c>
      <c r="P25" s="79"/>
      <c r="Q25" s="77">
        <v>6.2</v>
      </c>
    </row>
    <row r="26" spans="1:17">
      <c r="A26" s="46" t="s">
        <v>30</v>
      </c>
      <c r="B26" s="103">
        <v>288</v>
      </c>
      <c r="C26" s="81">
        <v>144</v>
      </c>
      <c r="D26" s="79"/>
      <c r="E26" s="77">
        <v>6.2</v>
      </c>
      <c r="F26" s="81">
        <v>648</v>
      </c>
      <c r="G26" s="81">
        <v>216</v>
      </c>
      <c r="H26" s="138">
        <v>67</v>
      </c>
      <c r="I26" s="77">
        <v>6.2</v>
      </c>
      <c r="J26" s="81">
        <v>264</v>
      </c>
      <c r="K26" s="81">
        <v>96</v>
      </c>
      <c r="L26" s="79"/>
      <c r="M26" s="77">
        <v>6.2</v>
      </c>
      <c r="N26" s="81">
        <v>24</v>
      </c>
      <c r="O26" s="81"/>
      <c r="P26" s="79"/>
      <c r="Q26" s="77">
        <v>6.2</v>
      </c>
    </row>
    <row r="27" spans="1:17">
      <c r="A27" s="46" t="s">
        <v>31</v>
      </c>
      <c r="B27" s="103">
        <v>324</v>
      </c>
      <c r="C27" s="81">
        <v>108</v>
      </c>
      <c r="D27" s="79"/>
      <c r="E27" s="77">
        <v>6.2</v>
      </c>
      <c r="F27" s="81">
        <v>684</v>
      </c>
      <c r="G27" s="81">
        <v>252</v>
      </c>
      <c r="H27" s="138">
        <v>70</v>
      </c>
      <c r="I27" s="77">
        <v>6.2</v>
      </c>
      <c r="J27" s="81">
        <v>216</v>
      </c>
      <c r="K27" s="81">
        <v>120</v>
      </c>
      <c r="L27" s="79"/>
      <c r="M27" s="77">
        <v>6.2</v>
      </c>
      <c r="N27" s="81"/>
      <c r="O27" s="81">
        <v>24</v>
      </c>
      <c r="P27" s="79"/>
      <c r="Q27" s="77">
        <v>6.2</v>
      </c>
    </row>
    <row r="28" spans="1:17">
      <c r="A28" s="46" t="s">
        <v>32</v>
      </c>
      <c r="B28" s="103">
        <v>360</v>
      </c>
      <c r="C28" s="81">
        <v>144</v>
      </c>
      <c r="D28" s="79"/>
      <c r="E28" s="77">
        <v>6.2</v>
      </c>
      <c r="F28" s="81">
        <v>684</v>
      </c>
      <c r="G28" s="81">
        <v>216</v>
      </c>
      <c r="H28" s="138">
        <v>69</v>
      </c>
      <c r="I28" s="77">
        <v>6.2</v>
      </c>
      <c r="J28" s="81">
        <v>264</v>
      </c>
      <c r="K28" s="81">
        <v>96</v>
      </c>
      <c r="L28" s="79"/>
      <c r="M28" s="77">
        <v>6.2</v>
      </c>
      <c r="N28" s="81">
        <v>24</v>
      </c>
      <c r="O28" s="81"/>
      <c r="P28" s="79"/>
      <c r="Q28" s="77">
        <v>6.2</v>
      </c>
    </row>
    <row r="29" spans="1:17" ht="15.75" thickBot="1">
      <c r="A29" s="47" t="s">
        <v>33</v>
      </c>
      <c r="B29" s="103">
        <v>288</v>
      </c>
      <c r="C29" s="81">
        <v>108</v>
      </c>
      <c r="D29" s="79"/>
      <c r="E29" s="77">
        <v>6.2</v>
      </c>
      <c r="F29" s="81">
        <v>612</v>
      </c>
      <c r="G29" s="81">
        <v>252</v>
      </c>
      <c r="H29" s="138">
        <v>62</v>
      </c>
      <c r="I29" s="77">
        <v>6.2</v>
      </c>
      <c r="J29" s="81">
        <v>216</v>
      </c>
      <c r="K29" s="81">
        <v>120</v>
      </c>
      <c r="L29" s="79"/>
      <c r="M29" s="77">
        <v>6.2</v>
      </c>
      <c r="N29" s="81"/>
      <c r="O29" s="81">
        <v>24</v>
      </c>
      <c r="P29" s="79"/>
      <c r="Q29" s="77">
        <v>6.2</v>
      </c>
    </row>
    <row r="30" spans="1:17" ht="15.75" thickBot="1">
      <c r="A30" s="97" t="s">
        <v>34</v>
      </c>
      <c r="B30" s="104">
        <v>288</v>
      </c>
      <c r="C30" s="82">
        <v>144</v>
      </c>
      <c r="D30" s="80"/>
      <c r="E30" s="77">
        <v>6.2</v>
      </c>
      <c r="F30" s="82">
        <v>612</v>
      </c>
      <c r="G30" s="82">
        <v>216</v>
      </c>
      <c r="H30" s="139">
        <v>50</v>
      </c>
      <c r="I30" s="77">
        <v>6.2</v>
      </c>
      <c r="J30" s="82">
        <v>240</v>
      </c>
      <c r="K30" s="82">
        <v>120</v>
      </c>
      <c r="L30" s="72"/>
      <c r="M30" s="77">
        <v>6.2</v>
      </c>
      <c r="N30" s="82"/>
      <c r="O30" s="82"/>
      <c r="P30" s="72"/>
      <c r="Q30" s="77">
        <v>6.2</v>
      </c>
    </row>
    <row r="32" spans="1:17">
      <c r="E32" s="76"/>
    </row>
    <row r="33" spans="1:18">
      <c r="A33" s="182" t="s">
        <v>73</v>
      </c>
      <c r="B33" s="182"/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76"/>
    </row>
  </sheetData>
  <mergeCells count="4">
    <mergeCell ref="A33:Q33"/>
    <mergeCell ref="N4:Q4"/>
    <mergeCell ref="A1:Q1"/>
    <mergeCell ref="A2:Q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4"/>
  <sheetViews>
    <sheetView workbookViewId="0">
      <selection activeCell="A34" sqref="A34:M34"/>
    </sheetView>
  </sheetViews>
  <sheetFormatPr defaultRowHeight="15"/>
  <cols>
    <col min="4" max="4" width="6.28515625" customWidth="1"/>
    <col min="5" max="5" width="8.7109375" customWidth="1"/>
    <col min="6" max="6" width="8.42578125" customWidth="1"/>
    <col min="8" max="8" width="6.85546875" customWidth="1"/>
    <col min="11" max="11" width="8.42578125" customWidth="1"/>
    <col min="12" max="12" width="6.85546875" customWidth="1"/>
  </cols>
  <sheetData>
    <row r="1" spans="1:25" ht="15.75">
      <c r="A1" s="145" t="s">
        <v>180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"/>
      <c r="O1" s="1"/>
      <c r="P1" s="2"/>
      <c r="Q1" s="2"/>
      <c r="R1" s="1"/>
      <c r="S1" s="2"/>
      <c r="T1" s="2"/>
      <c r="U1" s="2"/>
      <c r="V1" s="2"/>
      <c r="W1" s="2"/>
      <c r="X1" s="3"/>
      <c r="Y1" s="3"/>
    </row>
    <row r="2" spans="1:25" ht="15.75">
      <c r="A2" s="145" t="s">
        <v>181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"/>
      <c r="O2" s="156"/>
      <c r="P2" s="156"/>
      <c r="Q2" s="156"/>
      <c r="R2" s="156"/>
      <c r="S2" s="156"/>
      <c r="T2" s="156"/>
      <c r="U2" s="91"/>
      <c r="V2" s="2"/>
      <c r="W2" s="2"/>
      <c r="X2" s="3"/>
      <c r="Y2" s="3"/>
    </row>
    <row r="3" spans="1:25" ht="15.75">
      <c r="A3" s="6"/>
      <c r="B3" s="6"/>
      <c r="C3" s="6"/>
      <c r="D3" s="8"/>
      <c r="E3" s="8"/>
      <c r="F3" s="8"/>
      <c r="G3" s="8"/>
      <c r="H3" s="8"/>
      <c r="I3" s="8"/>
      <c r="O3" s="160"/>
      <c r="P3" s="160"/>
      <c r="Q3" s="160"/>
      <c r="R3" s="160"/>
      <c r="S3" s="92"/>
      <c r="T3" s="92"/>
      <c r="U3" s="93"/>
    </row>
    <row r="4" spans="1:25" ht="15.75" thickBot="1"/>
    <row r="5" spans="1:25" ht="15.75" thickBot="1">
      <c r="A5" s="146" t="s">
        <v>2</v>
      </c>
      <c r="B5" s="148" t="s">
        <v>46</v>
      </c>
      <c r="C5" s="149"/>
      <c r="D5" s="149"/>
      <c r="E5" s="162"/>
      <c r="F5" s="148" t="s">
        <v>47</v>
      </c>
      <c r="G5" s="149"/>
      <c r="H5" s="149"/>
      <c r="I5" s="162"/>
      <c r="J5" s="163" t="s">
        <v>49</v>
      </c>
      <c r="K5" s="164"/>
      <c r="L5" s="164"/>
      <c r="M5" s="165"/>
      <c r="N5" s="105"/>
      <c r="O5" s="156"/>
      <c r="P5" s="156"/>
      <c r="Q5" s="156"/>
    </row>
    <row r="6" spans="1:25" ht="15.75" thickBot="1">
      <c r="A6" s="161"/>
      <c r="B6" s="90" t="s">
        <v>44</v>
      </c>
      <c r="C6" s="89" t="s">
        <v>45</v>
      </c>
      <c r="D6" s="55" t="s">
        <v>6</v>
      </c>
      <c r="E6" s="52" t="s">
        <v>7</v>
      </c>
      <c r="F6" s="90" t="s">
        <v>44</v>
      </c>
      <c r="G6" s="89" t="s">
        <v>45</v>
      </c>
      <c r="H6" s="55" t="s">
        <v>6</v>
      </c>
      <c r="I6" s="52" t="s">
        <v>7</v>
      </c>
      <c r="J6" s="90" t="s">
        <v>44</v>
      </c>
      <c r="K6" s="89" t="s">
        <v>45</v>
      </c>
      <c r="L6" s="55" t="s">
        <v>6</v>
      </c>
      <c r="M6" s="52" t="s">
        <v>7</v>
      </c>
      <c r="N6" s="107"/>
      <c r="O6" s="107"/>
      <c r="P6" s="106"/>
      <c r="Q6" s="106"/>
    </row>
    <row r="7" spans="1:25">
      <c r="A7" s="45" t="s">
        <v>10</v>
      </c>
      <c r="B7" s="102"/>
      <c r="C7" s="56"/>
      <c r="D7" s="57"/>
      <c r="E7" s="77">
        <v>6.2</v>
      </c>
      <c r="F7" s="49"/>
      <c r="G7" s="19"/>
      <c r="H7" s="78"/>
      <c r="I7" s="77">
        <v>6.2</v>
      </c>
      <c r="J7" s="49"/>
      <c r="K7" s="19"/>
      <c r="L7" s="78"/>
      <c r="M7" s="77">
        <v>6.2</v>
      </c>
      <c r="N7" s="58"/>
      <c r="O7" s="58"/>
      <c r="P7" s="108"/>
      <c r="Q7" s="58"/>
    </row>
    <row r="8" spans="1:25">
      <c r="A8" s="46" t="s">
        <v>11</v>
      </c>
      <c r="B8" s="103">
        <v>312</v>
      </c>
      <c r="C8" s="81">
        <v>144</v>
      </c>
      <c r="D8" s="79"/>
      <c r="E8" s="77">
        <v>6.2</v>
      </c>
      <c r="F8" s="103">
        <v>36</v>
      </c>
      <c r="G8" s="81">
        <v>36</v>
      </c>
      <c r="H8" s="79"/>
      <c r="I8" s="77">
        <v>6.2</v>
      </c>
      <c r="J8" s="103">
        <v>960</v>
      </c>
      <c r="K8" s="27">
        <v>0</v>
      </c>
      <c r="L8" s="79"/>
      <c r="M8" s="77">
        <v>6.2</v>
      </c>
      <c r="N8" s="58"/>
      <c r="O8" s="58"/>
      <c r="P8" s="109"/>
      <c r="Q8" s="58"/>
    </row>
    <row r="9" spans="1:25">
      <c r="A9" s="46" t="s">
        <v>12</v>
      </c>
      <c r="B9" s="103">
        <v>336</v>
      </c>
      <c r="C9" s="81">
        <v>144</v>
      </c>
      <c r="D9" s="79"/>
      <c r="E9" s="77">
        <v>6.2</v>
      </c>
      <c r="F9" s="103">
        <v>54</v>
      </c>
      <c r="G9" s="81">
        <v>36</v>
      </c>
      <c r="H9" s="79"/>
      <c r="I9" s="77">
        <v>6.2</v>
      </c>
      <c r="J9" s="103">
        <v>480</v>
      </c>
      <c r="K9" s="27">
        <v>0</v>
      </c>
      <c r="L9" s="79"/>
      <c r="M9" s="77">
        <v>6.2</v>
      </c>
      <c r="N9" s="58"/>
      <c r="O9" s="58"/>
      <c r="P9" s="109"/>
      <c r="Q9" s="58"/>
    </row>
    <row r="10" spans="1:25">
      <c r="A10" s="46" t="s">
        <v>13</v>
      </c>
      <c r="B10" s="103">
        <v>240</v>
      </c>
      <c r="C10" s="81">
        <v>144</v>
      </c>
      <c r="D10" s="79"/>
      <c r="E10" s="77">
        <v>6.2</v>
      </c>
      <c r="F10" s="103">
        <v>54</v>
      </c>
      <c r="G10" s="81">
        <v>36</v>
      </c>
      <c r="H10" s="79"/>
      <c r="I10" s="77">
        <v>6.2</v>
      </c>
      <c r="J10" s="103">
        <v>480</v>
      </c>
      <c r="K10" s="27">
        <v>0</v>
      </c>
      <c r="L10" s="79"/>
      <c r="M10" s="77">
        <v>6.2</v>
      </c>
      <c r="N10" s="58"/>
      <c r="O10" s="58"/>
      <c r="P10" s="109"/>
      <c r="Q10" s="58"/>
    </row>
    <row r="11" spans="1:25">
      <c r="A11" s="46" t="s">
        <v>14</v>
      </c>
      <c r="B11" s="103">
        <v>288</v>
      </c>
      <c r="C11" s="81">
        <v>144</v>
      </c>
      <c r="D11" s="79"/>
      <c r="E11" s="77">
        <v>6.2</v>
      </c>
      <c r="F11" s="103">
        <v>36</v>
      </c>
      <c r="G11" s="81">
        <v>36</v>
      </c>
      <c r="H11" s="79"/>
      <c r="I11" s="77">
        <v>6.2</v>
      </c>
      <c r="J11" s="103">
        <v>480</v>
      </c>
      <c r="K11" s="27">
        <v>0</v>
      </c>
      <c r="L11" s="79"/>
      <c r="M11" s="77">
        <v>6.2</v>
      </c>
      <c r="N11" s="58"/>
      <c r="O11" s="58"/>
      <c r="P11" s="109"/>
      <c r="Q11" s="58"/>
    </row>
    <row r="12" spans="1:25">
      <c r="A12" s="46" t="s">
        <v>15</v>
      </c>
      <c r="B12" s="103">
        <v>240</v>
      </c>
      <c r="C12" s="81">
        <v>144</v>
      </c>
      <c r="D12" s="79"/>
      <c r="E12" s="77">
        <v>6.2</v>
      </c>
      <c r="F12" s="103">
        <v>54</v>
      </c>
      <c r="G12" s="81">
        <v>36</v>
      </c>
      <c r="H12" s="79"/>
      <c r="I12" s="77">
        <v>6.2</v>
      </c>
      <c r="J12" s="103">
        <v>480</v>
      </c>
      <c r="K12" s="27">
        <v>0</v>
      </c>
      <c r="L12" s="79"/>
      <c r="M12" s="77">
        <v>6.2</v>
      </c>
      <c r="N12" s="58"/>
      <c r="O12" s="58"/>
      <c r="P12" s="109"/>
      <c r="Q12" s="58"/>
    </row>
    <row r="13" spans="1:25">
      <c r="A13" s="46" t="s">
        <v>16</v>
      </c>
      <c r="B13" s="103">
        <v>288</v>
      </c>
      <c r="C13" s="81">
        <v>144</v>
      </c>
      <c r="D13" s="79"/>
      <c r="E13" s="77">
        <v>6.2</v>
      </c>
      <c r="F13" s="103">
        <v>18</v>
      </c>
      <c r="G13" s="81">
        <v>36</v>
      </c>
      <c r="H13" s="79"/>
      <c r="I13" s="77">
        <v>6.2</v>
      </c>
      <c r="J13" s="103">
        <v>480</v>
      </c>
      <c r="K13" s="27">
        <v>0</v>
      </c>
      <c r="L13" s="79"/>
      <c r="M13" s="77">
        <v>6.2</v>
      </c>
      <c r="N13" s="58"/>
      <c r="O13" s="58"/>
      <c r="P13" s="109"/>
      <c r="Q13" s="58"/>
    </row>
    <row r="14" spans="1:25">
      <c r="A14" s="46" t="s">
        <v>17</v>
      </c>
      <c r="B14" s="103">
        <v>336</v>
      </c>
      <c r="C14" s="81">
        <v>168</v>
      </c>
      <c r="D14" s="79"/>
      <c r="E14" s="77">
        <v>6.2</v>
      </c>
      <c r="F14" s="103">
        <v>18</v>
      </c>
      <c r="G14" s="81">
        <v>18</v>
      </c>
      <c r="H14" s="79"/>
      <c r="I14" s="77">
        <v>6.2</v>
      </c>
      <c r="J14" s="103">
        <v>480</v>
      </c>
      <c r="K14" s="27">
        <v>0</v>
      </c>
      <c r="L14" s="79"/>
      <c r="M14" s="77">
        <v>6.2</v>
      </c>
      <c r="N14" s="58"/>
      <c r="O14" s="58"/>
      <c r="P14" s="109"/>
      <c r="Q14" s="58"/>
    </row>
    <row r="15" spans="1:25">
      <c r="A15" s="46" t="s">
        <v>18</v>
      </c>
      <c r="B15" s="103">
        <v>384</v>
      </c>
      <c r="C15" s="81">
        <v>168</v>
      </c>
      <c r="D15" s="79"/>
      <c r="E15" s="77">
        <v>6.2</v>
      </c>
      <c r="F15" s="103">
        <v>90</v>
      </c>
      <c r="G15" s="81">
        <v>54</v>
      </c>
      <c r="H15" s="79"/>
      <c r="I15" s="77">
        <v>6.2</v>
      </c>
      <c r="J15" s="103">
        <v>960</v>
      </c>
      <c r="K15" s="27">
        <v>0</v>
      </c>
      <c r="L15" s="79"/>
      <c r="M15" s="77">
        <v>6.2</v>
      </c>
      <c r="N15" s="58"/>
      <c r="O15" s="58"/>
      <c r="P15" s="109"/>
      <c r="Q15" s="58"/>
    </row>
    <row r="16" spans="1:25">
      <c r="A16" s="46" t="s">
        <v>19</v>
      </c>
      <c r="B16" s="103">
        <v>384</v>
      </c>
      <c r="C16" s="81">
        <v>144</v>
      </c>
      <c r="D16" s="79"/>
      <c r="E16" s="77">
        <v>6.2</v>
      </c>
      <c r="F16" s="103">
        <v>72</v>
      </c>
      <c r="G16" s="81">
        <v>36</v>
      </c>
      <c r="H16" s="79"/>
      <c r="I16" s="77">
        <v>6.2</v>
      </c>
      <c r="J16" s="103">
        <v>960</v>
      </c>
      <c r="K16" s="27">
        <v>0</v>
      </c>
      <c r="L16" s="79"/>
      <c r="M16" s="77">
        <v>6.2</v>
      </c>
      <c r="N16" s="58"/>
      <c r="O16" s="58"/>
      <c r="P16" s="109"/>
      <c r="Q16" s="58"/>
    </row>
    <row r="17" spans="1:17">
      <c r="A17" s="46" t="s">
        <v>20</v>
      </c>
      <c r="B17" s="103">
        <v>480</v>
      </c>
      <c r="C17" s="81">
        <v>192</v>
      </c>
      <c r="D17" s="79"/>
      <c r="E17" s="77">
        <v>6.2</v>
      </c>
      <c r="F17" s="103">
        <v>144</v>
      </c>
      <c r="G17" s="81">
        <v>72</v>
      </c>
      <c r="H17" s="79"/>
      <c r="I17" s="77">
        <v>6.2</v>
      </c>
      <c r="J17" s="103">
        <v>1440</v>
      </c>
      <c r="K17" s="27">
        <v>0</v>
      </c>
      <c r="L17" s="79"/>
      <c r="M17" s="77">
        <v>6.2</v>
      </c>
      <c r="N17" s="58"/>
      <c r="O17" s="110"/>
      <c r="P17" s="109"/>
      <c r="Q17" s="58"/>
    </row>
    <row r="18" spans="1:17">
      <c r="A18" s="46" t="s">
        <v>21</v>
      </c>
      <c r="B18" s="103">
        <v>264</v>
      </c>
      <c r="C18" s="81">
        <v>144</v>
      </c>
      <c r="D18" s="79"/>
      <c r="E18" s="77">
        <v>6.2</v>
      </c>
      <c r="F18" s="103">
        <v>54</v>
      </c>
      <c r="G18" s="81">
        <v>17</v>
      </c>
      <c r="H18" s="79"/>
      <c r="I18" s="77">
        <v>6.2</v>
      </c>
      <c r="J18" s="103">
        <v>960</v>
      </c>
      <c r="K18" s="27">
        <v>0</v>
      </c>
      <c r="L18" s="79"/>
      <c r="M18" s="77">
        <v>6.2</v>
      </c>
      <c r="N18" s="58"/>
      <c r="O18" s="58"/>
      <c r="P18" s="109"/>
      <c r="Q18" s="58"/>
    </row>
    <row r="19" spans="1:17">
      <c r="A19" s="46" t="s">
        <v>22</v>
      </c>
      <c r="B19" s="103">
        <v>360</v>
      </c>
      <c r="C19" s="81">
        <v>120</v>
      </c>
      <c r="D19" s="79"/>
      <c r="E19" s="77">
        <v>6.2</v>
      </c>
      <c r="F19" s="103">
        <v>90</v>
      </c>
      <c r="G19" s="81">
        <v>36</v>
      </c>
      <c r="H19" s="79"/>
      <c r="I19" s="77">
        <v>6.2</v>
      </c>
      <c r="J19" s="103">
        <v>960</v>
      </c>
      <c r="K19" s="27">
        <v>0</v>
      </c>
      <c r="L19" s="79"/>
      <c r="M19" s="77">
        <v>6.2</v>
      </c>
      <c r="N19" s="58"/>
      <c r="O19" s="58"/>
      <c r="P19" s="109"/>
      <c r="Q19" s="58"/>
    </row>
    <row r="20" spans="1:17">
      <c r="A20" s="46" t="s">
        <v>23</v>
      </c>
      <c r="B20" s="103">
        <v>408</v>
      </c>
      <c r="C20" s="81">
        <v>168</v>
      </c>
      <c r="D20" s="79"/>
      <c r="E20" s="77">
        <v>6.2</v>
      </c>
      <c r="F20" s="103">
        <v>108</v>
      </c>
      <c r="G20" s="81">
        <v>54</v>
      </c>
      <c r="H20" s="79"/>
      <c r="I20" s="77">
        <v>6.2</v>
      </c>
      <c r="J20" s="103">
        <v>960</v>
      </c>
      <c r="K20" s="27">
        <v>0</v>
      </c>
      <c r="L20" s="79"/>
      <c r="M20" s="77">
        <v>6.2</v>
      </c>
      <c r="N20" s="58"/>
      <c r="O20" s="58"/>
      <c r="P20" s="109"/>
      <c r="Q20" s="58"/>
    </row>
    <row r="21" spans="1:17">
      <c r="A21" s="46" t="s">
        <v>24</v>
      </c>
      <c r="B21" s="103">
        <v>408</v>
      </c>
      <c r="C21" s="81">
        <v>168</v>
      </c>
      <c r="D21" s="79"/>
      <c r="E21" s="77">
        <v>6.2</v>
      </c>
      <c r="F21" s="103">
        <v>90</v>
      </c>
      <c r="G21" s="81">
        <v>36</v>
      </c>
      <c r="H21" s="79"/>
      <c r="I21" s="77">
        <v>6.2</v>
      </c>
      <c r="J21" s="103">
        <v>960</v>
      </c>
      <c r="K21" s="27">
        <v>0</v>
      </c>
      <c r="L21" s="79"/>
      <c r="M21" s="77">
        <v>6.2</v>
      </c>
      <c r="N21" s="58"/>
      <c r="O21" s="58"/>
      <c r="P21" s="109"/>
      <c r="Q21" s="58"/>
    </row>
    <row r="22" spans="1:17">
      <c r="A22" s="46" t="s">
        <v>25</v>
      </c>
      <c r="B22" s="103">
        <v>384</v>
      </c>
      <c r="C22" s="81">
        <v>144</v>
      </c>
      <c r="D22" s="79"/>
      <c r="E22" s="77">
        <v>6.2</v>
      </c>
      <c r="F22" s="103">
        <v>90</v>
      </c>
      <c r="G22" s="81">
        <v>54</v>
      </c>
      <c r="H22" s="79"/>
      <c r="I22" s="77">
        <v>6.2</v>
      </c>
      <c r="J22" s="103">
        <v>960</v>
      </c>
      <c r="K22" s="27">
        <v>0</v>
      </c>
      <c r="L22" s="79"/>
      <c r="M22" s="77">
        <v>6.2</v>
      </c>
      <c r="N22" s="58"/>
      <c r="O22" s="58"/>
      <c r="P22" s="109"/>
      <c r="Q22" s="58"/>
    </row>
    <row r="23" spans="1:17">
      <c r="A23" s="46" t="s">
        <v>26</v>
      </c>
      <c r="B23" s="103">
        <v>432</v>
      </c>
      <c r="C23" s="81">
        <v>168</v>
      </c>
      <c r="D23" s="79"/>
      <c r="E23" s="77">
        <v>6.2</v>
      </c>
      <c r="F23" s="103">
        <v>54</v>
      </c>
      <c r="G23" s="81">
        <v>18</v>
      </c>
      <c r="H23" s="79"/>
      <c r="I23" s="77">
        <v>6.2</v>
      </c>
      <c r="J23" s="103">
        <v>960</v>
      </c>
      <c r="K23" s="27">
        <v>0</v>
      </c>
      <c r="L23" s="79"/>
      <c r="M23" s="77">
        <v>6.2</v>
      </c>
      <c r="N23" s="58"/>
      <c r="O23" s="58"/>
      <c r="P23" s="109"/>
      <c r="Q23" s="58"/>
    </row>
    <row r="24" spans="1:17">
      <c r="A24" s="46" t="s">
        <v>27</v>
      </c>
      <c r="B24" s="103">
        <v>432</v>
      </c>
      <c r="C24" s="81">
        <v>168</v>
      </c>
      <c r="D24" s="79"/>
      <c r="E24" s="77">
        <v>6.2</v>
      </c>
      <c r="F24" s="103">
        <v>72</v>
      </c>
      <c r="G24" s="81">
        <v>54</v>
      </c>
      <c r="H24" s="79"/>
      <c r="I24" s="77">
        <v>6.2</v>
      </c>
      <c r="J24" s="103">
        <v>960</v>
      </c>
      <c r="K24" s="27">
        <v>0</v>
      </c>
      <c r="L24" s="79"/>
      <c r="M24" s="77">
        <v>6.2</v>
      </c>
      <c r="N24" s="58"/>
      <c r="O24" s="58"/>
      <c r="P24" s="109"/>
      <c r="Q24" s="58"/>
    </row>
    <row r="25" spans="1:17">
      <c r="A25" s="46" t="s">
        <v>28</v>
      </c>
      <c r="B25" s="103">
        <v>408</v>
      </c>
      <c r="C25" s="81">
        <v>168</v>
      </c>
      <c r="D25" s="79"/>
      <c r="E25" s="77">
        <v>6.2</v>
      </c>
      <c r="F25" s="103">
        <v>54</v>
      </c>
      <c r="G25" s="81">
        <v>36</v>
      </c>
      <c r="H25" s="79"/>
      <c r="I25" s="77">
        <v>6.2</v>
      </c>
      <c r="J25" s="103">
        <v>960</v>
      </c>
      <c r="K25" s="27">
        <v>0</v>
      </c>
      <c r="L25" s="79"/>
      <c r="M25" s="77">
        <v>6.2</v>
      </c>
      <c r="N25" s="58"/>
      <c r="O25" s="58"/>
      <c r="P25" s="109"/>
      <c r="Q25" s="58"/>
    </row>
    <row r="26" spans="1:17">
      <c r="A26" s="46" t="s">
        <v>29</v>
      </c>
      <c r="B26" s="103">
        <v>432</v>
      </c>
      <c r="C26" s="81">
        <v>168</v>
      </c>
      <c r="D26" s="79"/>
      <c r="E26" s="77">
        <v>6.2</v>
      </c>
      <c r="F26" s="103">
        <v>72</v>
      </c>
      <c r="G26" s="81">
        <v>36</v>
      </c>
      <c r="H26" s="79"/>
      <c r="I26" s="77">
        <v>6.2</v>
      </c>
      <c r="J26" s="103">
        <v>960</v>
      </c>
      <c r="K26" s="27">
        <v>0</v>
      </c>
      <c r="L26" s="79"/>
      <c r="M26" s="77">
        <v>6.2</v>
      </c>
      <c r="N26" s="58"/>
      <c r="O26" s="58"/>
      <c r="P26" s="109"/>
      <c r="Q26" s="58"/>
    </row>
    <row r="27" spans="1:17">
      <c r="A27" s="46" t="s">
        <v>30</v>
      </c>
      <c r="B27" s="103">
        <v>432</v>
      </c>
      <c r="C27" s="81">
        <v>168</v>
      </c>
      <c r="D27" s="79"/>
      <c r="E27" s="77">
        <v>6.2</v>
      </c>
      <c r="F27" s="103">
        <v>54</v>
      </c>
      <c r="G27" s="81">
        <v>54</v>
      </c>
      <c r="H27" s="79"/>
      <c r="I27" s="77">
        <v>6.2</v>
      </c>
      <c r="J27" s="103">
        <v>960</v>
      </c>
      <c r="K27" s="27">
        <v>0</v>
      </c>
      <c r="L27" s="79"/>
      <c r="M27" s="77">
        <v>6.2</v>
      </c>
      <c r="N27" s="58"/>
      <c r="O27" s="58"/>
      <c r="P27" s="109"/>
      <c r="Q27" s="58"/>
    </row>
    <row r="28" spans="1:17">
      <c r="A28" s="46" t="s">
        <v>31</v>
      </c>
      <c r="B28" s="103">
        <v>432</v>
      </c>
      <c r="C28" s="81">
        <v>168</v>
      </c>
      <c r="D28" s="79"/>
      <c r="E28" s="77">
        <v>6.2</v>
      </c>
      <c r="F28" s="103">
        <v>36</v>
      </c>
      <c r="G28" s="81">
        <v>18</v>
      </c>
      <c r="H28" s="79"/>
      <c r="I28" s="77">
        <v>6.2</v>
      </c>
      <c r="J28" s="103">
        <v>480</v>
      </c>
      <c r="K28" s="27">
        <v>0</v>
      </c>
      <c r="L28" s="79"/>
      <c r="M28" s="77">
        <v>6.2</v>
      </c>
      <c r="N28" s="58"/>
      <c r="O28" s="58"/>
      <c r="P28" s="109"/>
      <c r="Q28" s="58"/>
    </row>
    <row r="29" spans="1:17">
      <c r="A29" s="46" t="s">
        <v>32</v>
      </c>
      <c r="B29" s="103">
        <v>480</v>
      </c>
      <c r="C29" s="81">
        <v>168</v>
      </c>
      <c r="D29" s="79"/>
      <c r="E29" s="77">
        <v>6.2</v>
      </c>
      <c r="F29" s="103">
        <v>90</v>
      </c>
      <c r="G29" s="81">
        <v>54</v>
      </c>
      <c r="H29" s="79"/>
      <c r="I29" s="77">
        <v>6.2</v>
      </c>
      <c r="J29" s="103">
        <v>960</v>
      </c>
      <c r="K29" s="27">
        <v>0</v>
      </c>
      <c r="L29" s="79"/>
      <c r="M29" s="77">
        <v>6.2</v>
      </c>
      <c r="N29" s="58"/>
      <c r="O29" s="110"/>
      <c r="P29" s="109"/>
      <c r="Q29" s="58"/>
    </row>
    <row r="30" spans="1:17">
      <c r="A30" s="46" t="s">
        <v>33</v>
      </c>
      <c r="B30" s="103">
        <v>408</v>
      </c>
      <c r="C30" s="81">
        <v>168</v>
      </c>
      <c r="D30" s="79"/>
      <c r="E30" s="77">
        <v>6.2</v>
      </c>
      <c r="F30" s="103">
        <v>36</v>
      </c>
      <c r="G30" s="81">
        <v>54</v>
      </c>
      <c r="H30" s="79"/>
      <c r="I30" s="77">
        <v>6.2</v>
      </c>
      <c r="J30" s="103">
        <v>960</v>
      </c>
      <c r="K30" s="27">
        <v>0</v>
      </c>
      <c r="L30" s="79"/>
      <c r="M30" s="77">
        <v>6.2</v>
      </c>
      <c r="N30" s="58"/>
      <c r="O30" s="110"/>
      <c r="P30" s="109"/>
      <c r="Q30" s="58"/>
    </row>
    <row r="31" spans="1:17" ht="15.75" thickBot="1">
      <c r="A31" s="47" t="s">
        <v>34</v>
      </c>
      <c r="B31" s="104">
        <v>408</v>
      </c>
      <c r="C31" s="82">
        <v>168</v>
      </c>
      <c r="D31" s="80"/>
      <c r="E31" s="77">
        <v>6.2</v>
      </c>
      <c r="F31" s="104">
        <v>54</v>
      </c>
      <c r="G31" s="82">
        <v>36</v>
      </c>
      <c r="H31" s="80"/>
      <c r="I31" s="77">
        <v>6.2</v>
      </c>
      <c r="J31" s="104">
        <v>480</v>
      </c>
      <c r="K31" s="27">
        <v>0</v>
      </c>
      <c r="L31" s="80"/>
      <c r="M31" s="77">
        <v>6.2</v>
      </c>
      <c r="N31" s="58"/>
      <c r="O31" s="110"/>
      <c r="P31" s="109"/>
      <c r="Q31" s="58"/>
    </row>
    <row r="32" spans="1:17">
      <c r="K32" s="58"/>
    </row>
    <row r="34" spans="1:16">
      <c r="A34" s="182" t="s">
        <v>73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O34" s="76"/>
      <c r="P34" s="76"/>
    </row>
  </sheetData>
  <mergeCells count="11">
    <mergeCell ref="A1:M1"/>
    <mergeCell ref="A2:M2"/>
    <mergeCell ref="A34:M34"/>
    <mergeCell ref="O2:T2"/>
    <mergeCell ref="O3:P3"/>
    <mergeCell ref="Q3:R3"/>
    <mergeCell ref="A5:A6"/>
    <mergeCell ref="B5:E5"/>
    <mergeCell ref="O5:Q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Q34"/>
  <sheetViews>
    <sheetView zoomScale="70" zoomScaleNormal="70" workbookViewId="0">
      <selection activeCell="N41" sqref="N41"/>
    </sheetView>
  </sheetViews>
  <sheetFormatPr defaultRowHeight="15"/>
  <cols>
    <col min="1" max="2" width="6.140625" style="1" customWidth="1"/>
    <col min="3" max="3" width="8" style="1" customWidth="1"/>
    <col min="4" max="4" width="6.28515625" style="1" customWidth="1"/>
    <col min="5" max="5" width="6" style="1" customWidth="1"/>
    <col min="6" max="6" width="7.85546875" customWidth="1"/>
    <col min="7" max="7" width="8.140625" customWidth="1"/>
    <col min="8" max="13" width="8.85546875" customWidth="1"/>
    <col min="236" max="236" width="6.140625" customWidth="1"/>
    <col min="237" max="237" width="8" customWidth="1"/>
    <col min="238" max="238" width="8.140625" customWidth="1"/>
    <col min="239" max="239" width="5.28515625" customWidth="1"/>
    <col min="240" max="240" width="6.85546875" customWidth="1"/>
    <col min="241" max="241" width="6.28515625" customWidth="1"/>
    <col min="242" max="242" width="7.28515625" customWidth="1"/>
    <col min="243" max="243" width="6.28515625" customWidth="1"/>
    <col min="244" max="244" width="6" customWidth="1"/>
    <col min="245" max="245" width="7.42578125" customWidth="1"/>
    <col min="246" max="246" width="6.42578125" customWidth="1"/>
    <col min="247" max="247" width="5" customWidth="1"/>
    <col min="248" max="248" width="5.42578125" customWidth="1"/>
    <col min="249" max="249" width="6.5703125" customWidth="1"/>
    <col min="250" max="250" width="6.85546875" customWidth="1"/>
    <col min="251" max="251" width="5.7109375" customWidth="1"/>
    <col min="252" max="252" width="4.85546875" customWidth="1"/>
    <col min="254" max="257" width="0" hidden="1" customWidth="1"/>
    <col min="492" max="492" width="6.140625" customWidth="1"/>
    <col min="493" max="493" width="8" customWidth="1"/>
    <col min="494" max="494" width="8.140625" customWidth="1"/>
    <col min="495" max="495" width="5.28515625" customWidth="1"/>
    <col min="496" max="496" width="6.85546875" customWidth="1"/>
    <col min="497" max="497" width="6.28515625" customWidth="1"/>
    <col min="498" max="498" width="7.28515625" customWidth="1"/>
    <col min="499" max="499" width="6.28515625" customWidth="1"/>
    <col min="500" max="500" width="6" customWidth="1"/>
    <col min="501" max="501" width="7.42578125" customWidth="1"/>
    <col min="502" max="502" width="6.42578125" customWidth="1"/>
    <col min="503" max="503" width="5" customWidth="1"/>
    <col min="504" max="504" width="5.42578125" customWidth="1"/>
    <col min="505" max="505" width="6.5703125" customWidth="1"/>
    <col min="506" max="506" width="6.85546875" customWidth="1"/>
    <col min="507" max="507" width="5.7109375" customWidth="1"/>
    <col min="508" max="508" width="4.85546875" customWidth="1"/>
    <col min="510" max="513" width="0" hidden="1" customWidth="1"/>
    <col min="748" max="748" width="6.140625" customWidth="1"/>
    <col min="749" max="749" width="8" customWidth="1"/>
    <col min="750" max="750" width="8.140625" customWidth="1"/>
    <col min="751" max="751" width="5.28515625" customWidth="1"/>
    <col min="752" max="752" width="6.85546875" customWidth="1"/>
    <col min="753" max="753" width="6.28515625" customWidth="1"/>
    <col min="754" max="754" width="7.28515625" customWidth="1"/>
    <col min="755" max="755" width="6.28515625" customWidth="1"/>
    <col min="756" max="756" width="6" customWidth="1"/>
    <col min="757" max="757" width="7.42578125" customWidth="1"/>
    <col min="758" max="758" width="6.42578125" customWidth="1"/>
    <col min="759" max="759" width="5" customWidth="1"/>
    <col min="760" max="760" width="5.42578125" customWidth="1"/>
    <col min="761" max="761" width="6.5703125" customWidth="1"/>
    <col min="762" max="762" width="6.85546875" customWidth="1"/>
    <col min="763" max="763" width="5.7109375" customWidth="1"/>
    <col min="764" max="764" width="4.85546875" customWidth="1"/>
    <col min="766" max="769" width="0" hidden="1" customWidth="1"/>
    <col min="1004" max="1004" width="6.140625" customWidth="1"/>
    <col min="1005" max="1005" width="8" customWidth="1"/>
    <col min="1006" max="1006" width="8.140625" customWidth="1"/>
    <col min="1007" max="1007" width="5.28515625" customWidth="1"/>
    <col min="1008" max="1008" width="6.85546875" customWidth="1"/>
    <col min="1009" max="1009" width="6.28515625" customWidth="1"/>
    <col min="1010" max="1010" width="7.28515625" customWidth="1"/>
    <col min="1011" max="1011" width="6.28515625" customWidth="1"/>
    <col min="1012" max="1012" width="6" customWidth="1"/>
    <col min="1013" max="1013" width="7.42578125" customWidth="1"/>
    <col min="1014" max="1014" width="6.42578125" customWidth="1"/>
    <col min="1015" max="1015" width="5" customWidth="1"/>
    <col min="1016" max="1016" width="5.42578125" customWidth="1"/>
    <col min="1017" max="1017" width="6.5703125" customWidth="1"/>
    <col min="1018" max="1018" width="6.85546875" customWidth="1"/>
    <col min="1019" max="1019" width="5.7109375" customWidth="1"/>
    <col min="1020" max="1020" width="4.85546875" customWidth="1"/>
    <col min="1022" max="1025" width="0" hidden="1" customWidth="1"/>
    <col min="1260" max="1260" width="6.140625" customWidth="1"/>
    <col min="1261" max="1261" width="8" customWidth="1"/>
    <col min="1262" max="1262" width="8.140625" customWidth="1"/>
    <col min="1263" max="1263" width="5.28515625" customWidth="1"/>
    <col min="1264" max="1264" width="6.85546875" customWidth="1"/>
    <col min="1265" max="1265" width="6.28515625" customWidth="1"/>
    <col min="1266" max="1266" width="7.28515625" customWidth="1"/>
    <col min="1267" max="1267" width="6.28515625" customWidth="1"/>
    <col min="1268" max="1268" width="6" customWidth="1"/>
    <col min="1269" max="1269" width="7.42578125" customWidth="1"/>
    <col min="1270" max="1270" width="6.42578125" customWidth="1"/>
    <col min="1271" max="1271" width="5" customWidth="1"/>
    <col min="1272" max="1272" width="5.42578125" customWidth="1"/>
    <col min="1273" max="1273" width="6.5703125" customWidth="1"/>
    <col min="1274" max="1274" width="6.85546875" customWidth="1"/>
    <col min="1275" max="1275" width="5.7109375" customWidth="1"/>
    <col min="1276" max="1276" width="4.85546875" customWidth="1"/>
    <col min="1278" max="1281" width="0" hidden="1" customWidth="1"/>
    <col min="1516" max="1516" width="6.140625" customWidth="1"/>
    <col min="1517" max="1517" width="8" customWidth="1"/>
    <col min="1518" max="1518" width="8.140625" customWidth="1"/>
    <col min="1519" max="1519" width="5.28515625" customWidth="1"/>
    <col min="1520" max="1520" width="6.85546875" customWidth="1"/>
    <col min="1521" max="1521" width="6.28515625" customWidth="1"/>
    <col min="1522" max="1522" width="7.28515625" customWidth="1"/>
    <col min="1523" max="1523" width="6.28515625" customWidth="1"/>
    <col min="1524" max="1524" width="6" customWidth="1"/>
    <col min="1525" max="1525" width="7.42578125" customWidth="1"/>
    <col min="1526" max="1526" width="6.42578125" customWidth="1"/>
    <col min="1527" max="1527" width="5" customWidth="1"/>
    <col min="1528" max="1528" width="5.42578125" customWidth="1"/>
    <col min="1529" max="1529" width="6.5703125" customWidth="1"/>
    <col min="1530" max="1530" width="6.85546875" customWidth="1"/>
    <col min="1531" max="1531" width="5.7109375" customWidth="1"/>
    <col min="1532" max="1532" width="4.85546875" customWidth="1"/>
    <col min="1534" max="1537" width="0" hidden="1" customWidth="1"/>
    <col min="1772" max="1772" width="6.140625" customWidth="1"/>
    <col min="1773" max="1773" width="8" customWidth="1"/>
    <col min="1774" max="1774" width="8.140625" customWidth="1"/>
    <col min="1775" max="1775" width="5.28515625" customWidth="1"/>
    <col min="1776" max="1776" width="6.85546875" customWidth="1"/>
    <col min="1777" max="1777" width="6.28515625" customWidth="1"/>
    <col min="1778" max="1778" width="7.28515625" customWidth="1"/>
    <col min="1779" max="1779" width="6.28515625" customWidth="1"/>
    <col min="1780" max="1780" width="6" customWidth="1"/>
    <col min="1781" max="1781" width="7.42578125" customWidth="1"/>
    <col min="1782" max="1782" width="6.42578125" customWidth="1"/>
    <col min="1783" max="1783" width="5" customWidth="1"/>
    <col min="1784" max="1784" width="5.42578125" customWidth="1"/>
    <col min="1785" max="1785" width="6.5703125" customWidth="1"/>
    <col min="1786" max="1786" width="6.85546875" customWidth="1"/>
    <col min="1787" max="1787" width="5.7109375" customWidth="1"/>
    <col min="1788" max="1788" width="4.85546875" customWidth="1"/>
    <col min="1790" max="1793" width="0" hidden="1" customWidth="1"/>
    <col min="2028" max="2028" width="6.140625" customWidth="1"/>
    <col min="2029" max="2029" width="8" customWidth="1"/>
    <col min="2030" max="2030" width="8.140625" customWidth="1"/>
    <col min="2031" max="2031" width="5.28515625" customWidth="1"/>
    <col min="2032" max="2032" width="6.85546875" customWidth="1"/>
    <col min="2033" max="2033" width="6.28515625" customWidth="1"/>
    <col min="2034" max="2034" width="7.28515625" customWidth="1"/>
    <col min="2035" max="2035" width="6.28515625" customWidth="1"/>
    <col min="2036" max="2036" width="6" customWidth="1"/>
    <col min="2037" max="2037" width="7.42578125" customWidth="1"/>
    <col min="2038" max="2038" width="6.42578125" customWidth="1"/>
    <col min="2039" max="2039" width="5" customWidth="1"/>
    <col min="2040" max="2040" width="5.42578125" customWidth="1"/>
    <col min="2041" max="2041" width="6.5703125" customWidth="1"/>
    <col min="2042" max="2042" width="6.85546875" customWidth="1"/>
    <col min="2043" max="2043" width="5.7109375" customWidth="1"/>
    <col min="2044" max="2044" width="4.85546875" customWidth="1"/>
    <col min="2046" max="2049" width="0" hidden="1" customWidth="1"/>
    <col min="2284" max="2284" width="6.140625" customWidth="1"/>
    <col min="2285" max="2285" width="8" customWidth="1"/>
    <col min="2286" max="2286" width="8.140625" customWidth="1"/>
    <col min="2287" max="2287" width="5.28515625" customWidth="1"/>
    <col min="2288" max="2288" width="6.85546875" customWidth="1"/>
    <col min="2289" max="2289" width="6.28515625" customWidth="1"/>
    <col min="2290" max="2290" width="7.28515625" customWidth="1"/>
    <col min="2291" max="2291" width="6.28515625" customWidth="1"/>
    <col min="2292" max="2292" width="6" customWidth="1"/>
    <col min="2293" max="2293" width="7.42578125" customWidth="1"/>
    <col min="2294" max="2294" width="6.42578125" customWidth="1"/>
    <col min="2295" max="2295" width="5" customWidth="1"/>
    <col min="2296" max="2296" width="5.42578125" customWidth="1"/>
    <col min="2297" max="2297" width="6.5703125" customWidth="1"/>
    <col min="2298" max="2298" width="6.85546875" customWidth="1"/>
    <col min="2299" max="2299" width="5.7109375" customWidth="1"/>
    <col min="2300" max="2300" width="4.85546875" customWidth="1"/>
    <col min="2302" max="2305" width="0" hidden="1" customWidth="1"/>
    <col min="2540" max="2540" width="6.140625" customWidth="1"/>
    <col min="2541" max="2541" width="8" customWidth="1"/>
    <col min="2542" max="2542" width="8.140625" customWidth="1"/>
    <col min="2543" max="2543" width="5.28515625" customWidth="1"/>
    <col min="2544" max="2544" width="6.85546875" customWidth="1"/>
    <col min="2545" max="2545" width="6.28515625" customWidth="1"/>
    <col min="2546" max="2546" width="7.28515625" customWidth="1"/>
    <col min="2547" max="2547" width="6.28515625" customWidth="1"/>
    <col min="2548" max="2548" width="6" customWidth="1"/>
    <col min="2549" max="2549" width="7.42578125" customWidth="1"/>
    <col min="2550" max="2550" width="6.42578125" customWidth="1"/>
    <col min="2551" max="2551" width="5" customWidth="1"/>
    <col min="2552" max="2552" width="5.42578125" customWidth="1"/>
    <col min="2553" max="2553" width="6.5703125" customWidth="1"/>
    <col min="2554" max="2554" width="6.85546875" customWidth="1"/>
    <col min="2555" max="2555" width="5.7109375" customWidth="1"/>
    <col min="2556" max="2556" width="4.85546875" customWidth="1"/>
    <col min="2558" max="2561" width="0" hidden="1" customWidth="1"/>
    <col min="2796" max="2796" width="6.140625" customWidth="1"/>
    <col min="2797" max="2797" width="8" customWidth="1"/>
    <col min="2798" max="2798" width="8.140625" customWidth="1"/>
    <col min="2799" max="2799" width="5.28515625" customWidth="1"/>
    <col min="2800" max="2800" width="6.85546875" customWidth="1"/>
    <col min="2801" max="2801" width="6.28515625" customWidth="1"/>
    <col min="2802" max="2802" width="7.28515625" customWidth="1"/>
    <col min="2803" max="2803" width="6.28515625" customWidth="1"/>
    <col min="2804" max="2804" width="6" customWidth="1"/>
    <col min="2805" max="2805" width="7.42578125" customWidth="1"/>
    <col min="2806" max="2806" width="6.42578125" customWidth="1"/>
    <col min="2807" max="2807" width="5" customWidth="1"/>
    <col min="2808" max="2808" width="5.42578125" customWidth="1"/>
    <col min="2809" max="2809" width="6.5703125" customWidth="1"/>
    <col min="2810" max="2810" width="6.85546875" customWidth="1"/>
    <col min="2811" max="2811" width="5.7109375" customWidth="1"/>
    <col min="2812" max="2812" width="4.85546875" customWidth="1"/>
    <col min="2814" max="2817" width="0" hidden="1" customWidth="1"/>
    <col min="3052" max="3052" width="6.140625" customWidth="1"/>
    <col min="3053" max="3053" width="8" customWidth="1"/>
    <col min="3054" max="3054" width="8.140625" customWidth="1"/>
    <col min="3055" max="3055" width="5.28515625" customWidth="1"/>
    <col min="3056" max="3056" width="6.85546875" customWidth="1"/>
    <col min="3057" max="3057" width="6.28515625" customWidth="1"/>
    <col min="3058" max="3058" width="7.28515625" customWidth="1"/>
    <col min="3059" max="3059" width="6.28515625" customWidth="1"/>
    <col min="3060" max="3060" width="6" customWidth="1"/>
    <col min="3061" max="3061" width="7.42578125" customWidth="1"/>
    <col min="3062" max="3062" width="6.42578125" customWidth="1"/>
    <col min="3063" max="3063" width="5" customWidth="1"/>
    <col min="3064" max="3064" width="5.42578125" customWidth="1"/>
    <col min="3065" max="3065" width="6.5703125" customWidth="1"/>
    <col min="3066" max="3066" width="6.85546875" customWidth="1"/>
    <col min="3067" max="3067" width="5.7109375" customWidth="1"/>
    <col min="3068" max="3068" width="4.85546875" customWidth="1"/>
    <col min="3070" max="3073" width="0" hidden="1" customWidth="1"/>
    <col min="3308" max="3308" width="6.140625" customWidth="1"/>
    <col min="3309" max="3309" width="8" customWidth="1"/>
    <col min="3310" max="3310" width="8.140625" customWidth="1"/>
    <col min="3311" max="3311" width="5.28515625" customWidth="1"/>
    <col min="3312" max="3312" width="6.85546875" customWidth="1"/>
    <col min="3313" max="3313" width="6.28515625" customWidth="1"/>
    <col min="3314" max="3314" width="7.28515625" customWidth="1"/>
    <col min="3315" max="3315" width="6.28515625" customWidth="1"/>
    <col min="3316" max="3316" width="6" customWidth="1"/>
    <col min="3317" max="3317" width="7.42578125" customWidth="1"/>
    <col min="3318" max="3318" width="6.42578125" customWidth="1"/>
    <col min="3319" max="3319" width="5" customWidth="1"/>
    <col min="3320" max="3320" width="5.42578125" customWidth="1"/>
    <col min="3321" max="3321" width="6.5703125" customWidth="1"/>
    <col min="3322" max="3322" width="6.85546875" customWidth="1"/>
    <col min="3323" max="3323" width="5.7109375" customWidth="1"/>
    <col min="3324" max="3324" width="4.85546875" customWidth="1"/>
    <col min="3326" max="3329" width="0" hidden="1" customWidth="1"/>
    <col min="3564" max="3564" width="6.140625" customWidth="1"/>
    <col min="3565" max="3565" width="8" customWidth="1"/>
    <col min="3566" max="3566" width="8.140625" customWidth="1"/>
    <col min="3567" max="3567" width="5.28515625" customWidth="1"/>
    <col min="3568" max="3568" width="6.85546875" customWidth="1"/>
    <col min="3569" max="3569" width="6.28515625" customWidth="1"/>
    <col min="3570" max="3570" width="7.28515625" customWidth="1"/>
    <col min="3571" max="3571" width="6.28515625" customWidth="1"/>
    <col min="3572" max="3572" width="6" customWidth="1"/>
    <col min="3573" max="3573" width="7.42578125" customWidth="1"/>
    <col min="3574" max="3574" width="6.42578125" customWidth="1"/>
    <col min="3575" max="3575" width="5" customWidth="1"/>
    <col min="3576" max="3576" width="5.42578125" customWidth="1"/>
    <col min="3577" max="3577" width="6.5703125" customWidth="1"/>
    <col min="3578" max="3578" width="6.85546875" customWidth="1"/>
    <col min="3579" max="3579" width="5.7109375" customWidth="1"/>
    <col min="3580" max="3580" width="4.85546875" customWidth="1"/>
    <col min="3582" max="3585" width="0" hidden="1" customWidth="1"/>
    <col min="3820" max="3820" width="6.140625" customWidth="1"/>
    <col min="3821" max="3821" width="8" customWidth="1"/>
    <col min="3822" max="3822" width="8.140625" customWidth="1"/>
    <col min="3823" max="3823" width="5.28515625" customWidth="1"/>
    <col min="3824" max="3824" width="6.85546875" customWidth="1"/>
    <col min="3825" max="3825" width="6.28515625" customWidth="1"/>
    <col min="3826" max="3826" width="7.28515625" customWidth="1"/>
    <col min="3827" max="3827" width="6.28515625" customWidth="1"/>
    <col min="3828" max="3828" width="6" customWidth="1"/>
    <col min="3829" max="3829" width="7.42578125" customWidth="1"/>
    <col min="3830" max="3830" width="6.42578125" customWidth="1"/>
    <col min="3831" max="3831" width="5" customWidth="1"/>
    <col min="3832" max="3832" width="5.42578125" customWidth="1"/>
    <col min="3833" max="3833" width="6.5703125" customWidth="1"/>
    <col min="3834" max="3834" width="6.85546875" customWidth="1"/>
    <col min="3835" max="3835" width="5.7109375" customWidth="1"/>
    <col min="3836" max="3836" width="4.85546875" customWidth="1"/>
    <col min="3838" max="3841" width="0" hidden="1" customWidth="1"/>
    <col min="4076" max="4076" width="6.140625" customWidth="1"/>
    <col min="4077" max="4077" width="8" customWidth="1"/>
    <col min="4078" max="4078" width="8.140625" customWidth="1"/>
    <col min="4079" max="4079" width="5.28515625" customWidth="1"/>
    <col min="4080" max="4080" width="6.85546875" customWidth="1"/>
    <col min="4081" max="4081" width="6.28515625" customWidth="1"/>
    <col min="4082" max="4082" width="7.28515625" customWidth="1"/>
    <col min="4083" max="4083" width="6.28515625" customWidth="1"/>
    <col min="4084" max="4084" width="6" customWidth="1"/>
    <col min="4085" max="4085" width="7.42578125" customWidth="1"/>
    <col min="4086" max="4086" width="6.42578125" customWidth="1"/>
    <col min="4087" max="4087" width="5" customWidth="1"/>
    <col min="4088" max="4088" width="5.42578125" customWidth="1"/>
    <col min="4089" max="4089" width="6.5703125" customWidth="1"/>
    <col min="4090" max="4090" width="6.85546875" customWidth="1"/>
    <col min="4091" max="4091" width="5.7109375" customWidth="1"/>
    <col min="4092" max="4092" width="4.85546875" customWidth="1"/>
    <col min="4094" max="4097" width="0" hidden="1" customWidth="1"/>
    <col min="4332" max="4332" width="6.140625" customWidth="1"/>
    <col min="4333" max="4333" width="8" customWidth="1"/>
    <col min="4334" max="4334" width="8.140625" customWidth="1"/>
    <col min="4335" max="4335" width="5.28515625" customWidth="1"/>
    <col min="4336" max="4336" width="6.85546875" customWidth="1"/>
    <col min="4337" max="4337" width="6.28515625" customWidth="1"/>
    <col min="4338" max="4338" width="7.28515625" customWidth="1"/>
    <col min="4339" max="4339" width="6.28515625" customWidth="1"/>
    <col min="4340" max="4340" width="6" customWidth="1"/>
    <col min="4341" max="4341" width="7.42578125" customWidth="1"/>
    <col min="4342" max="4342" width="6.42578125" customWidth="1"/>
    <col min="4343" max="4343" width="5" customWidth="1"/>
    <col min="4344" max="4344" width="5.42578125" customWidth="1"/>
    <col min="4345" max="4345" width="6.5703125" customWidth="1"/>
    <col min="4346" max="4346" width="6.85546875" customWidth="1"/>
    <col min="4347" max="4347" width="5.7109375" customWidth="1"/>
    <col min="4348" max="4348" width="4.85546875" customWidth="1"/>
    <col min="4350" max="4353" width="0" hidden="1" customWidth="1"/>
    <col min="4588" max="4588" width="6.140625" customWidth="1"/>
    <col min="4589" max="4589" width="8" customWidth="1"/>
    <col min="4590" max="4590" width="8.140625" customWidth="1"/>
    <col min="4591" max="4591" width="5.28515625" customWidth="1"/>
    <col min="4592" max="4592" width="6.85546875" customWidth="1"/>
    <col min="4593" max="4593" width="6.28515625" customWidth="1"/>
    <col min="4594" max="4594" width="7.28515625" customWidth="1"/>
    <col min="4595" max="4595" width="6.28515625" customWidth="1"/>
    <col min="4596" max="4596" width="6" customWidth="1"/>
    <col min="4597" max="4597" width="7.42578125" customWidth="1"/>
    <col min="4598" max="4598" width="6.42578125" customWidth="1"/>
    <col min="4599" max="4599" width="5" customWidth="1"/>
    <col min="4600" max="4600" width="5.42578125" customWidth="1"/>
    <col min="4601" max="4601" width="6.5703125" customWidth="1"/>
    <col min="4602" max="4602" width="6.85546875" customWidth="1"/>
    <col min="4603" max="4603" width="5.7109375" customWidth="1"/>
    <col min="4604" max="4604" width="4.85546875" customWidth="1"/>
    <col min="4606" max="4609" width="0" hidden="1" customWidth="1"/>
    <col min="4844" max="4844" width="6.140625" customWidth="1"/>
    <col min="4845" max="4845" width="8" customWidth="1"/>
    <col min="4846" max="4846" width="8.140625" customWidth="1"/>
    <col min="4847" max="4847" width="5.28515625" customWidth="1"/>
    <col min="4848" max="4848" width="6.85546875" customWidth="1"/>
    <col min="4849" max="4849" width="6.28515625" customWidth="1"/>
    <col min="4850" max="4850" width="7.28515625" customWidth="1"/>
    <col min="4851" max="4851" width="6.28515625" customWidth="1"/>
    <col min="4852" max="4852" width="6" customWidth="1"/>
    <col min="4853" max="4853" width="7.42578125" customWidth="1"/>
    <col min="4854" max="4854" width="6.42578125" customWidth="1"/>
    <col min="4855" max="4855" width="5" customWidth="1"/>
    <col min="4856" max="4856" width="5.42578125" customWidth="1"/>
    <col min="4857" max="4857" width="6.5703125" customWidth="1"/>
    <col min="4858" max="4858" width="6.85546875" customWidth="1"/>
    <col min="4859" max="4859" width="5.7109375" customWidth="1"/>
    <col min="4860" max="4860" width="4.85546875" customWidth="1"/>
    <col min="4862" max="4865" width="0" hidden="1" customWidth="1"/>
    <col min="5100" max="5100" width="6.140625" customWidth="1"/>
    <col min="5101" max="5101" width="8" customWidth="1"/>
    <col min="5102" max="5102" width="8.140625" customWidth="1"/>
    <col min="5103" max="5103" width="5.28515625" customWidth="1"/>
    <col min="5104" max="5104" width="6.85546875" customWidth="1"/>
    <col min="5105" max="5105" width="6.28515625" customWidth="1"/>
    <col min="5106" max="5106" width="7.28515625" customWidth="1"/>
    <col min="5107" max="5107" width="6.28515625" customWidth="1"/>
    <col min="5108" max="5108" width="6" customWidth="1"/>
    <col min="5109" max="5109" width="7.42578125" customWidth="1"/>
    <col min="5110" max="5110" width="6.42578125" customWidth="1"/>
    <col min="5111" max="5111" width="5" customWidth="1"/>
    <col min="5112" max="5112" width="5.42578125" customWidth="1"/>
    <col min="5113" max="5113" width="6.5703125" customWidth="1"/>
    <col min="5114" max="5114" width="6.85546875" customWidth="1"/>
    <col min="5115" max="5115" width="5.7109375" customWidth="1"/>
    <col min="5116" max="5116" width="4.85546875" customWidth="1"/>
    <col min="5118" max="5121" width="0" hidden="1" customWidth="1"/>
    <col min="5356" max="5356" width="6.140625" customWidth="1"/>
    <col min="5357" max="5357" width="8" customWidth="1"/>
    <col min="5358" max="5358" width="8.140625" customWidth="1"/>
    <col min="5359" max="5359" width="5.28515625" customWidth="1"/>
    <col min="5360" max="5360" width="6.85546875" customWidth="1"/>
    <col min="5361" max="5361" width="6.28515625" customWidth="1"/>
    <col min="5362" max="5362" width="7.28515625" customWidth="1"/>
    <col min="5363" max="5363" width="6.28515625" customWidth="1"/>
    <col min="5364" max="5364" width="6" customWidth="1"/>
    <col min="5365" max="5365" width="7.42578125" customWidth="1"/>
    <col min="5366" max="5366" width="6.42578125" customWidth="1"/>
    <col min="5367" max="5367" width="5" customWidth="1"/>
    <col min="5368" max="5368" width="5.42578125" customWidth="1"/>
    <col min="5369" max="5369" width="6.5703125" customWidth="1"/>
    <col min="5370" max="5370" width="6.85546875" customWidth="1"/>
    <col min="5371" max="5371" width="5.7109375" customWidth="1"/>
    <col min="5372" max="5372" width="4.85546875" customWidth="1"/>
    <col min="5374" max="5377" width="0" hidden="1" customWidth="1"/>
    <col min="5612" max="5612" width="6.140625" customWidth="1"/>
    <col min="5613" max="5613" width="8" customWidth="1"/>
    <col min="5614" max="5614" width="8.140625" customWidth="1"/>
    <col min="5615" max="5615" width="5.28515625" customWidth="1"/>
    <col min="5616" max="5616" width="6.85546875" customWidth="1"/>
    <col min="5617" max="5617" width="6.28515625" customWidth="1"/>
    <col min="5618" max="5618" width="7.28515625" customWidth="1"/>
    <col min="5619" max="5619" width="6.28515625" customWidth="1"/>
    <col min="5620" max="5620" width="6" customWidth="1"/>
    <col min="5621" max="5621" width="7.42578125" customWidth="1"/>
    <col min="5622" max="5622" width="6.42578125" customWidth="1"/>
    <col min="5623" max="5623" width="5" customWidth="1"/>
    <col min="5624" max="5624" width="5.42578125" customWidth="1"/>
    <col min="5625" max="5625" width="6.5703125" customWidth="1"/>
    <col min="5626" max="5626" width="6.85546875" customWidth="1"/>
    <col min="5627" max="5627" width="5.7109375" customWidth="1"/>
    <col min="5628" max="5628" width="4.85546875" customWidth="1"/>
    <col min="5630" max="5633" width="0" hidden="1" customWidth="1"/>
    <col min="5868" max="5868" width="6.140625" customWidth="1"/>
    <col min="5869" max="5869" width="8" customWidth="1"/>
    <col min="5870" max="5870" width="8.140625" customWidth="1"/>
    <col min="5871" max="5871" width="5.28515625" customWidth="1"/>
    <col min="5872" max="5872" width="6.85546875" customWidth="1"/>
    <col min="5873" max="5873" width="6.28515625" customWidth="1"/>
    <col min="5874" max="5874" width="7.28515625" customWidth="1"/>
    <col min="5875" max="5875" width="6.28515625" customWidth="1"/>
    <col min="5876" max="5876" width="6" customWidth="1"/>
    <col min="5877" max="5877" width="7.42578125" customWidth="1"/>
    <col min="5878" max="5878" width="6.42578125" customWidth="1"/>
    <col min="5879" max="5879" width="5" customWidth="1"/>
    <col min="5880" max="5880" width="5.42578125" customWidth="1"/>
    <col min="5881" max="5881" width="6.5703125" customWidth="1"/>
    <col min="5882" max="5882" width="6.85546875" customWidth="1"/>
    <col min="5883" max="5883" width="5.7109375" customWidth="1"/>
    <col min="5884" max="5884" width="4.85546875" customWidth="1"/>
    <col min="5886" max="5889" width="0" hidden="1" customWidth="1"/>
    <col min="6124" max="6124" width="6.140625" customWidth="1"/>
    <col min="6125" max="6125" width="8" customWidth="1"/>
    <col min="6126" max="6126" width="8.140625" customWidth="1"/>
    <col min="6127" max="6127" width="5.28515625" customWidth="1"/>
    <col min="6128" max="6128" width="6.85546875" customWidth="1"/>
    <col min="6129" max="6129" width="6.28515625" customWidth="1"/>
    <col min="6130" max="6130" width="7.28515625" customWidth="1"/>
    <col min="6131" max="6131" width="6.28515625" customWidth="1"/>
    <col min="6132" max="6132" width="6" customWidth="1"/>
    <col min="6133" max="6133" width="7.42578125" customWidth="1"/>
    <col min="6134" max="6134" width="6.42578125" customWidth="1"/>
    <col min="6135" max="6135" width="5" customWidth="1"/>
    <col min="6136" max="6136" width="5.42578125" customWidth="1"/>
    <col min="6137" max="6137" width="6.5703125" customWidth="1"/>
    <col min="6138" max="6138" width="6.85546875" customWidth="1"/>
    <col min="6139" max="6139" width="5.7109375" customWidth="1"/>
    <col min="6140" max="6140" width="4.85546875" customWidth="1"/>
    <col min="6142" max="6145" width="0" hidden="1" customWidth="1"/>
    <col min="6380" max="6380" width="6.140625" customWidth="1"/>
    <col min="6381" max="6381" width="8" customWidth="1"/>
    <col min="6382" max="6382" width="8.140625" customWidth="1"/>
    <col min="6383" max="6383" width="5.28515625" customWidth="1"/>
    <col min="6384" max="6384" width="6.85546875" customWidth="1"/>
    <col min="6385" max="6385" width="6.28515625" customWidth="1"/>
    <col min="6386" max="6386" width="7.28515625" customWidth="1"/>
    <col min="6387" max="6387" width="6.28515625" customWidth="1"/>
    <col min="6388" max="6388" width="6" customWidth="1"/>
    <col min="6389" max="6389" width="7.42578125" customWidth="1"/>
    <col min="6390" max="6390" width="6.42578125" customWidth="1"/>
    <col min="6391" max="6391" width="5" customWidth="1"/>
    <col min="6392" max="6392" width="5.42578125" customWidth="1"/>
    <col min="6393" max="6393" width="6.5703125" customWidth="1"/>
    <col min="6394" max="6394" width="6.85546875" customWidth="1"/>
    <col min="6395" max="6395" width="5.7109375" customWidth="1"/>
    <col min="6396" max="6396" width="4.85546875" customWidth="1"/>
    <col min="6398" max="6401" width="0" hidden="1" customWidth="1"/>
    <col min="6636" max="6636" width="6.140625" customWidth="1"/>
    <col min="6637" max="6637" width="8" customWidth="1"/>
    <col min="6638" max="6638" width="8.140625" customWidth="1"/>
    <col min="6639" max="6639" width="5.28515625" customWidth="1"/>
    <col min="6640" max="6640" width="6.85546875" customWidth="1"/>
    <col min="6641" max="6641" width="6.28515625" customWidth="1"/>
    <col min="6642" max="6642" width="7.28515625" customWidth="1"/>
    <col min="6643" max="6643" width="6.28515625" customWidth="1"/>
    <col min="6644" max="6644" width="6" customWidth="1"/>
    <col min="6645" max="6645" width="7.42578125" customWidth="1"/>
    <col min="6646" max="6646" width="6.42578125" customWidth="1"/>
    <col min="6647" max="6647" width="5" customWidth="1"/>
    <col min="6648" max="6648" width="5.42578125" customWidth="1"/>
    <col min="6649" max="6649" width="6.5703125" customWidth="1"/>
    <col min="6650" max="6650" width="6.85546875" customWidth="1"/>
    <col min="6651" max="6651" width="5.7109375" customWidth="1"/>
    <col min="6652" max="6652" width="4.85546875" customWidth="1"/>
    <col min="6654" max="6657" width="0" hidden="1" customWidth="1"/>
    <col min="6892" max="6892" width="6.140625" customWidth="1"/>
    <col min="6893" max="6893" width="8" customWidth="1"/>
    <col min="6894" max="6894" width="8.140625" customWidth="1"/>
    <col min="6895" max="6895" width="5.28515625" customWidth="1"/>
    <col min="6896" max="6896" width="6.85546875" customWidth="1"/>
    <col min="6897" max="6897" width="6.28515625" customWidth="1"/>
    <col min="6898" max="6898" width="7.28515625" customWidth="1"/>
    <col min="6899" max="6899" width="6.28515625" customWidth="1"/>
    <col min="6900" max="6900" width="6" customWidth="1"/>
    <col min="6901" max="6901" width="7.42578125" customWidth="1"/>
    <col min="6902" max="6902" width="6.42578125" customWidth="1"/>
    <col min="6903" max="6903" width="5" customWidth="1"/>
    <col min="6904" max="6904" width="5.42578125" customWidth="1"/>
    <col min="6905" max="6905" width="6.5703125" customWidth="1"/>
    <col min="6906" max="6906" width="6.85546875" customWidth="1"/>
    <col min="6907" max="6907" width="5.7109375" customWidth="1"/>
    <col min="6908" max="6908" width="4.85546875" customWidth="1"/>
    <col min="6910" max="6913" width="0" hidden="1" customWidth="1"/>
    <col min="7148" max="7148" width="6.140625" customWidth="1"/>
    <col min="7149" max="7149" width="8" customWidth="1"/>
    <col min="7150" max="7150" width="8.140625" customWidth="1"/>
    <col min="7151" max="7151" width="5.28515625" customWidth="1"/>
    <col min="7152" max="7152" width="6.85546875" customWidth="1"/>
    <col min="7153" max="7153" width="6.28515625" customWidth="1"/>
    <col min="7154" max="7154" width="7.28515625" customWidth="1"/>
    <col min="7155" max="7155" width="6.28515625" customWidth="1"/>
    <col min="7156" max="7156" width="6" customWidth="1"/>
    <col min="7157" max="7157" width="7.42578125" customWidth="1"/>
    <col min="7158" max="7158" width="6.42578125" customWidth="1"/>
    <col min="7159" max="7159" width="5" customWidth="1"/>
    <col min="7160" max="7160" width="5.42578125" customWidth="1"/>
    <col min="7161" max="7161" width="6.5703125" customWidth="1"/>
    <col min="7162" max="7162" width="6.85546875" customWidth="1"/>
    <col min="7163" max="7163" width="5.7109375" customWidth="1"/>
    <col min="7164" max="7164" width="4.85546875" customWidth="1"/>
    <col min="7166" max="7169" width="0" hidden="1" customWidth="1"/>
    <col min="7404" max="7404" width="6.140625" customWidth="1"/>
    <col min="7405" max="7405" width="8" customWidth="1"/>
    <col min="7406" max="7406" width="8.140625" customWidth="1"/>
    <col min="7407" max="7407" width="5.28515625" customWidth="1"/>
    <col min="7408" max="7408" width="6.85546875" customWidth="1"/>
    <col min="7409" max="7409" width="6.28515625" customWidth="1"/>
    <col min="7410" max="7410" width="7.28515625" customWidth="1"/>
    <col min="7411" max="7411" width="6.28515625" customWidth="1"/>
    <col min="7412" max="7412" width="6" customWidth="1"/>
    <col min="7413" max="7413" width="7.42578125" customWidth="1"/>
    <col min="7414" max="7414" width="6.42578125" customWidth="1"/>
    <col min="7415" max="7415" width="5" customWidth="1"/>
    <col min="7416" max="7416" width="5.42578125" customWidth="1"/>
    <col min="7417" max="7417" width="6.5703125" customWidth="1"/>
    <col min="7418" max="7418" width="6.85546875" customWidth="1"/>
    <col min="7419" max="7419" width="5.7109375" customWidth="1"/>
    <col min="7420" max="7420" width="4.85546875" customWidth="1"/>
    <col min="7422" max="7425" width="0" hidden="1" customWidth="1"/>
    <col min="7660" max="7660" width="6.140625" customWidth="1"/>
    <col min="7661" max="7661" width="8" customWidth="1"/>
    <col min="7662" max="7662" width="8.140625" customWidth="1"/>
    <col min="7663" max="7663" width="5.28515625" customWidth="1"/>
    <col min="7664" max="7664" width="6.85546875" customWidth="1"/>
    <col min="7665" max="7665" width="6.28515625" customWidth="1"/>
    <col min="7666" max="7666" width="7.28515625" customWidth="1"/>
    <col min="7667" max="7667" width="6.28515625" customWidth="1"/>
    <col min="7668" max="7668" width="6" customWidth="1"/>
    <col min="7669" max="7669" width="7.42578125" customWidth="1"/>
    <col min="7670" max="7670" width="6.42578125" customWidth="1"/>
    <col min="7671" max="7671" width="5" customWidth="1"/>
    <col min="7672" max="7672" width="5.42578125" customWidth="1"/>
    <col min="7673" max="7673" width="6.5703125" customWidth="1"/>
    <col min="7674" max="7674" width="6.85546875" customWidth="1"/>
    <col min="7675" max="7675" width="5.7109375" customWidth="1"/>
    <col min="7676" max="7676" width="4.85546875" customWidth="1"/>
    <col min="7678" max="7681" width="0" hidden="1" customWidth="1"/>
    <col min="7916" max="7916" width="6.140625" customWidth="1"/>
    <col min="7917" max="7917" width="8" customWidth="1"/>
    <col min="7918" max="7918" width="8.140625" customWidth="1"/>
    <col min="7919" max="7919" width="5.28515625" customWidth="1"/>
    <col min="7920" max="7920" width="6.85546875" customWidth="1"/>
    <col min="7921" max="7921" width="6.28515625" customWidth="1"/>
    <col min="7922" max="7922" width="7.28515625" customWidth="1"/>
    <col min="7923" max="7923" width="6.28515625" customWidth="1"/>
    <col min="7924" max="7924" width="6" customWidth="1"/>
    <col min="7925" max="7925" width="7.42578125" customWidth="1"/>
    <col min="7926" max="7926" width="6.42578125" customWidth="1"/>
    <col min="7927" max="7927" width="5" customWidth="1"/>
    <col min="7928" max="7928" width="5.42578125" customWidth="1"/>
    <col min="7929" max="7929" width="6.5703125" customWidth="1"/>
    <col min="7930" max="7930" width="6.85546875" customWidth="1"/>
    <col min="7931" max="7931" width="5.7109375" customWidth="1"/>
    <col min="7932" max="7932" width="4.85546875" customWidth="1"/>
    <col min="7934" max="7937" width="0" hidden="1" customWidth="1"/>
    <col min="8172" max="8172" width="6.140625" customWidth="1"/>
    <col min="8173" max="8173" width="8" customWidth="1"/>
    <col min="8174" max="8174" width="8.140625" customWidth="1"/>
    <col min="8175" max="8175" width="5.28515625" customWidth="1"/>
    <col min="8176" max="8176" width="6.85546875" customWidth="1"/>
    <col min="8177" max="8177" width="6.28515625" customWidth="1"/>
    <col min="8178" max="8178" width="7.28515625" customWidth="1"/>
    <col min="8179" max="8179" width="6.28515625" customWidth="1"/>
    <col min="8180" max="8180" width="6" customWidth="1"/>
    <col min="8181" max="8181" width="7.42578125" customWidth="1"/>
    <col min="8182" max="8182" width="6.42578125" customWidth="1"/>
    <col min="8183" max="8183" width="5" customWidth="1"/>
    <col min="8184" max="8184" width="5.42578125" customWidth="1"/>
    <col min="8185" max="8185" width="6.5703125" customWidth="1"/>
    <col min="8186" max="8186" width="6.85546875" customWidth="1"/>
    <col min="8187" max="8187" width="5.7109375" customWidth="1"/>
    <col min="8188" max="8188" width="4.85546875" customWidth="1"/>
    <col min="8190" max="8193" width="0" hidden="1" customWidth="1"/>
    <col min="8428" max="8428" width="6.140625" customWidth="1"/>
    <col min="8429" max="8429" width="8" customWidth="1"/>
    <col min="8430" max="8430" width="8.140625" customWidth="1"/>
    <col min="8431" max="8431" width="5.28515625" customWidth="1"/>
    <col min="8432" max="8432" width="6.85546875" customWidth="1"/>
    <col min="8433" max="8433" width="6.28515625" customWidth="1"/>
    <col min="8434" max="8434" width="7.28515625" customWidth="1"/>
    <col min="8435" max="8435" width="6.28515625" customWidth="1"/>
    <col min="8436" max="8436" width="6" customWidth="1"/>
    <col min="8437" max="8437" width="7.42578125" customWidth="1"/>
    <col min="8438" max="8438" width="6.42578125" customWidth="1"/>
    <col min="8439" max="8439" width="5" customWidth="1"/>
    <col min="8440" max="8440" width="5.42578125" customWidth="1"/>
    <col min="8441" max="8441" width="6.5703125" customWidth="1"/>
    <col min="8442" max="8442" width="6.85546875" customWidth="1"/>
    <col min="8443" max="8443" width="5.7109375" customWidth="1"/>
    <col min="8444" max="8444" width="4.85546875" customWidth="1"/>
    <col min="8446" max="8449" width="0" hidden="1" customWidth="1"/>
    <col min="8684" max="8684" width="6.140625" customWidth="1"/>
    <col min="8685" max="8685" width="8" customWidth="1"/>
    <col min="8686" max="8686" width="8.140625" customWidth="1"/>
    <col min="8687" max="8687" width="5.28515625" customWidth="1"/>
    <col min="8688" max="8688" width="6.85546875" customWidth="1"/>
    <col min="8689" max="8689" width="6.28515625" customWidth="1"/>
    <col min="8690" max="8690" width="7.28515625" customWidth="1"/>
    <col min="8691" max="8691" width="6.28515625" customWidth="1"/>
    <col min="8692" max="8692" width="6" customWidth="1"/>
    <col min="8693" max="8693" width="7.42578125" customWidth="1"/>
    <col min="8694" max="8694" width="6.42578125" customWidth="1"/>
    <col min="8695" max="8695" width="5" customWidth="1"/>
    <col min="8696" max="8696" width="5.42578125" customWidth="1"/>
    <col min="8697" max="8697" width="6.5703125" customWidth="1"/>
    <col min="8698" max="8698" width="6.85546875" customWidth="1"/>
    <col min="8699" max="8699" width="5.7109375" customWidth="1"/>
    <col min="8700" max="8700" width="4.85546875" customWidth="1"/>
    <col min="8702" max="8705" width="0" hidden="1" customWidth="1"/>
    <col min="8940" max="8940" width="6.140625" customWidth="1"/>
    <col min="8941" max="8941" width="8" customWidth="1"/>
    <col min="8942" max="8942" width="8.140625" customWidth="1"/>
    <col min="8943" max="8943" width="5.28515625" customWidth="1"/>
    <col min="8944" max="8944" width="6.85546875" customWidth="1"/>
    <col min="8945" max="8945" width="6.28515625" customWidth="1"/>
    <col min="8946" max="8946" width="7.28515625" customWidth="1"/>
    <col min="8947" max="8947" width="6.28515625" customWidth="1"/>
    <col min="8948" max="8948" width="6" customWidth="1"/>
    <col min="8949" max="8949" width="7.42578125" customWidth="1"/>
    <col min="8950" max="8950" width="6.42578125" customWidth="1"/>
    <col min="8951" max="8951" width="5" customWidth="1"/>
    <col min="8952" max="8952" width="5.42578125" customWidth="1"/>
    <col min="8953" max="8953" width="6.5703125" customWidth="1"/>
    <col min="8954" max="8954" width="6.85546875" customWidth="1"/>
    <col min="8955" max="8955" width="5.7109375" customWidth="1"/>
    <col min="8956" max="8956" width="4.85546875" customWidth="1"/>
    <col min="8958" max="8961" width="0" hidden="1" customWidth="1"/>
    <col min="9196" max="9196" width="6.140625" customWidth="1"/>
    <col min="9197" max="9197" width="8" customWidth="1"/>
    <col min="9198" max="9198" width="8.140625" customWidth="1"/>
    <col min="9199" max="9199" width="5.28515625" customWidth="1"/>
    <col min="9200" max="9200" width="6.85546875" customWidth="1"/>
    <col min="9201" max="9201" width="6.28515625" customWidth="1"/>
    <col min="9202" max="9202" width="7.28515625" customWidth="1"/>
    <col min="9203" max="9203" width="6.28515625" customWidth="1"/>
    <col min="9204" max="9204" width="6" customWidth="1"/>
    <col min="9205" max="9205" width="7.42578125" customWidth="1"/>
    <col min="9206" max="9206" width="6.42578125" customWidth="1"/>
    <col min="9207" max="9207" width="5" customWidth="1"/>
    <col min="9208" max="9208" width="5.42578125" customWidth="1"/>
    <col min="9209" max="9209" width="6.5703125" customWidth="1"/>
    <col min="9210" max="9210" width="6.85546875" customWidth="1"/>
    <col min="9211" max="9211" width="5.7109375" customWidth="1"/>
    <col min="9212" max="9212" width="4.85546875" customWidth="1"/>
    <col min="9214" max="9217" width="0" hidden="1" customWidth="1"/>
    <col min="9452" max="9452" width="6.140625" customWidth="1"/>
    <col min="9453" max="9453" width="8" customWidth="1"/>
    <col min="9454" max="9454" width="8.140625" customWidth="1"/>
    <col min="9455" max="9455" width="5.28515625" customWidth="1"/>
    <col min="9456" max="9456" width="6.85546875" customWidth="1"/>
    <col min="9457" max="9457" width="6.28515625" customWidth="1"/>
    <col min="9458" max="9458" width="7.28515625" customWidth="1"/>
    <col min="9459" max="9459" width="6.28515625" customWidth="1"/>
    <col min="9460" max="9460" width="6" customWidth="1"/>
    <col min="9461" max="9461" width="7.42578125" customWidth="1"/>
    <col min="9462" max="9462" width="6.42578125" customWidth="1"/>
    <col min="9463" max="9463" width="5" customWidth="1"/>
    <col min="9464" max="9464" width="5.42578125" customWidth="1"/>
    <col min="9465" max="9465" width="6.5703125" customWidth="1"/>
    <col min="9466" max="9466" width="6.85546875" customWidth="1"/>
    <col min="9467" max="9467" width="5.7109375" customWidth="1"/>
    <col min="9468" max="9468" width="4.85546875" customWidth="1"/>
    <col min="9470" max="9473" width="0" hidden="1" customWidth="1"/>
    <col min="9708" max="9708" width="6.140625" customWidth="1"/>
    <col min="9709" max="9709" width="8" customWidth="1"/>
    <col min="9710" max="9710" width="8.140625" customWidth="1"/>
    <col min="9711" max="9711" width="5.28515625" customWidth="1"/>
    <col min="9712" max="9712" width="6.85546875" customWidth="1"/>
    <col min="9713" max="9713" width="6.28515625" customWidth="1"/>
    <col min="9714" max="9714" width="7.28515625" customWidth="1"/>
    <col min="9715" max="9715" width="6.28515625" customWidth="1"/>
    <col min="9716" max="9716" width="6" customWidth="1"/>
    <col min="9717" max="9717" width="7.42578125" customWidth="1"/>
    <col min="9718" max="9718" width="6.42578125" customWidth="1"/>
    <col min="9719" max="9719" width="5" customWidth="1"/>
    <col min="9720" max="9720" width="5.42578125" customWidth="1"/>
    <col min="9721" max="9721" width="6.5703125" customWidth="1"/>
    <col min="9722" max="9722" width="6.85546875" customWidth="1"/>
    <col min="9723" max="9723" width="5.7109375" customWidth="1"/>
    <col min="9724" max="9724" width="4.85546875" customWidth="1"/>
    <col min="9726" max="9729" width="0" hidden="1" customWidth="1"/>
    <col min="9964" max="9964" width="6.140625" customWidth="1"/>
    <col min="9965" max="9965" width="8" customWidth="1"/>
    <col min="9966" max="9966" width="8.140625" customWidth="1"/>
    <col min="9967" max="9967" width="5.28515625" customWidth="1"/>
    <col min="9968" max="9968" width="6.85546875" customWidth="1"/>
    <col min="9969" max="9969" width="6.28515625" customWidth="1"/>
    <col min="9970" max="9970" width="7.28515625" customWidth="1"/>
    <col min="9971" max="9971" width="6.28515625" customWidth="1"/>
    <col min="9972" max="9972" width="6" customWidth="1"/>
    <col min="9973" max="9973" width="7.42578125" customWidth="1"/>
    <col min="9974" max="9974" width="6.42578125" customWidth="1"/>
    <col min="9975" max="9975" width="5" customWidth="1"/>
    <col min="9976" max="9976" width="5.42578125" customWidth="1"/>
    <col min="9977" max="9977" width="6.5703125" customWidth="1"/>
    <col min="9978" max="9978" width="6.85546875" customWidth="1"/>
    <col min="9979" max="9979" width="5.7109375" customWidth="1"/>
    <col min="9980" max="9980" width="4.85546875" customWidth="1"/>
    <col min="9982" max="9985" width="0" hidden="1" customWidth="1"/>
    <col min="10220" max="10220" width="6.140625" customWidth="1"/>
    <col min="10221" max="10221" width="8" customWidth="1"/>
    <col min="10222" max="10222" width="8.140625" customWidth="1"/>
    <col min="10223" max="10223" width="5.28515625" customWidth="1"/>
    <col min="10224" max="10224" width="6.85546875" customWidth="1"/>
    <col min="10225" max="10225" width="6.28515625" customWidth="1"/>
    <col min="10226" max="10226" width="7.28515625" customWidth="1"/>
    <col min="10227" max="10227" width="6.28515625" customWidth="1"/>
    <col min="10228" max="10228" width="6" customWidth="1"/>
    <col min="10229" max="10229" width="7.42578125" customWidth="1"/>
    <col min="10230" max="10230" width="6.42578125" customWidth="1"/>
    <col min="10231" max="10231" width="5" customWidth="1"/>
    <col min="10232" max="10232" width="5.42578125" customWidth="1"/>
    <col min="10233" max="10233" width="6.5703125" customWidth="1"/>
    <col min="10234" max="10234" width="6.85546875" customWidth="1"/>
    <col min="10235" max="10235" width="5.7109375" customWidth="1"/>
    <col min="10236" max="10236" width="4.85546875" customWidth="1"/>
    <col min="10238" max="10241" width="0" hidden="1" customWidth="1"/>
    <col min="10476" max="10476" width="6.140625" customWidth="1"/>
    <col min="10477" max="10477" width="8" customWidth="1"/>
    <col min="10478" max="10478" width="8.140625" customWidth="1"/>
    <col min="10479" max="10479" width="5.28515625" customWidth="1"/>
    <col min="10480" max="10480" width="6.85546875" customWidth="1"/>
    <col min="10481" max="10481" width="6.28515625" customWidth="1"/>
    <col min="10482" max="10482" width="7.28515625" customWidth="1"/>
    <col min="10483" max="10483" width="6.28515625" customWidth="1"/>
    <col min="10484" max="10484" width="6" customWidth="1"/>
    <col min="10485" max="10485" width="7.42578125" customWidth="1"/>
    <col min="10486" max="10486" width="6.42578125" customWidth="1"/>
    <col min="10487" max="10487" width="5" customWidth="1"/>
    <col min="10488" max="10488" width="5.42578125" customWidth="1"/>
    <col min="10489" max="10489" width="6.5703125" customWidth="1"/>
    <col min="10490" max="10490" width="6.85546875" customWidth="1"/>
    <col min="10491" max="10491" width="5.7109375" customWidth="1"/>
    <col min="10492" max="10492" width="4.85546875" customWidth="1"/>
    <col min="10494" max="10497" width="0" hidden="1" customWidth="1"/>
    <col min="10732" max="10732" width="6.140625" customWidth="1"/>
    <col min="10733" max="10733" width="8" customWidth="1"/>
    <col min="10734" max="10734" width="8.140625" customWidth="1"/>
    <col min="10735" max="10735" width="5.28515625" customWidth="1"/>
    <col min="10736" max="10736" width="6.85546875" customWidth="1"/>
    <col min="10737" max="10737" width="6.28515625" customWidth="1"/>
    <col min="10738" max="10738" width="7.28515625" customWidth="1"/>
    <col min="10739" max="10739" width="6.28515625" customWidth="1"/>
    <col min="10740" max="10740" width="6" customWidth="1"/>
    <col min="10741" max="10741" width="7.42578125" customWidth="1"/>
    <col min="10742" max="10742" width="6.42578125" customWidth="1"/>
    <col min="10743" max="10743" width="5" customWidth="1"/>
    <col min="10744" max="10744" width="5.42578125" customWidth="1"/>
    <col min="10745" max="10745" width="6.5703125" customWidth="1"/>
    <col min="10746" max="10746" width="6.85546875" customWidth="1"/>
    <col min="10747" max="10747" width="5.7109375" customWidth="1"/>
    <col min="10748" max="10748" width="4.85546875" customWidth="1"/>
    <col min="10750" max="10753" width="0" hidden="1" customWidth="1"/>
    <col min="10988" max="10988" width="6.140625" customWidth="1"/>
    <col min="10989" max="10989" width="8" customWidth="1"/>
    <col min="10990" max="10990" width="8.140625" customWidth="1"/>
    <col min="10991" max="10991" width="5.28515625" customWidth="1"/>
    <col min="10992" max="10992" width="6.85546875" customWidth="1"/>
    <col min="10993" max="10993" width="6.28515625" customWidth="1"/>
    <col min="10994" max="10994" width="7.28515625" customWidth="1"/>
    <col min="10995" max="10995" width="6.28515625" customWidth="1"/>
    <col min="10996" max="10996" width="6" customWidth="1"/>
    <col min="10997" max="10997" width="7.42578125" customWidth="1"/>
    <col min="10998" max="10998" width="6.42578125" customWidth="1"/>
    <col min="10999" max="10999" width="5" customWidth="1"/>
    <col min="11000" max="11000" width="5.42578125" customWidth="1"/>
    <col min="11001" max="11001" width="6.5703125" customWidth="1"/>
    <col min="11002" max="11002" width="6.85546875" customWidth="1"/>
    <col min="11003" max="11003" width="5.7109375" customWidth="1"/>
    <col min="11004" max="11004" width="4.85546875" customWidth="1"/>
    <col min="11006" max="11009" width="0" hidden="1" customWidth="1"/>
    <col min="11244" max="11244" width="6.140625" customWidth="1"/>
    <col min="11245" max="11245" width="8" customWidth="1"/>
    <col min="11246" max="11246" width="8.140625" customWidth="1"/>
    <col min="11247" max="11247" width="5.28515625" customWidth="1"/>
    <col min="11248" max="11248" width="6.85546875" customWidth="1"/>
    <col min="11249" max="11249" width="6.28515625" customWidth="1"/>
    <col min="11250" max="11250" width="7.28515625" customWidth="1"/>
    <col min="11251" max="11251" width="6.28515625" customWidth="1"/>
    <col min="11252" max="11252" width="6" customWidth="1"/>
    <col min="11253" max="11253" width="7.42578125" customWidth="1"/>
    <col min="11254" max="11254" width="6.42578125" customWidth="1"/>
    <col min="11255" max="11255" width="5" customWidth="1"/>
    <col min="11256" max="11256" width="5.42578125" customWidth="1"/>
    <col min="11257" max="11257" width="6.5703125" customWidth="1"/>
    <col min="11258" max="11258" width="6.85546875" customWidth="1"/>
    <col min="11259" max="11259" width="5.7109375" customWidth="1"/>
    <col min="11260" max="11260" width="4.85546875" customWidth="1"/>
    <col min="11262" max="11265" width="0" hidden="1" customWidth="1"/>
    <col min="11500" max="11500" width="6.140625" customWidth="1"/>
    <col min="11501" max="11501" width="8" customWidth="1"/>
    <col min="11502" max="11502" width="8.140625" customWidth="1"/>
    <col min="11503" max="11503" width="5.28515625" customWidth="1"/>
    <col min="11504" max="11504" width="6.85546875" customWidth="1"/>
    <col min="11505" max="11505" width="6.28515625" customWidth="1"/>
    <col min="11506" max="11506" width="7.28515625" customWidth="1"/>
    <col min="11507" max="11507" width="6.28515625" customWidth="1"/>
    <col min="11508" max="11508" width="6" customWidth="1"/>
    <col min="11509" max="11509" width="7.42578125" customWidth="1"/>
    <col min="11510" max="11510" width="6.42578125" customWidth="1"/>
    <col min="11511" max="11511" width="5" customWidth="1"/>
    <col min="11512" max="11512" width="5.42578125" customWidth="1"/>
    <col min="11513" max="11513" width="6.5703125" customWidth="1"/>
    <col min="11514" max="11514" width="6.85546875" customWidth="1"/>
    <col min="11515" max="11515" width="5.7109375" customWidth="1"/>
    <col min="11516" max="11516" width="4.85546875" customWidth="1"/>
    <col min="11518" max="11521" width="0" hidden="1" customWidth="1"/>
    <col min="11756" max="11756" width="6.140625" customWidth="1"/>
    <col min="11757" max="11757" width="8" customWidth="1"/>
    <col min="11758" max="11758" width="8.140625" customWidth="1"/>
    <col min="11759" max="11759" width="5.28515625" customWidth="1"/>
    <col min="11760" max="11760" width="6.85546875" customWidth="1"/>
    <col min="11761" max="11761" width="6.28515625" customWidth="1"/>
    <col min="11762" max="11762" width="7.28515625" customWidth="1"/>
    <col min="11763" max="11763" width="6.28515625" customWidth="1"/>
    <col min="11764" max="11764" width="6" customWidth="1"/>
    <col min="11765" max="11765" width="7.42578125" customWidth="1"/>
    <col min="11766" max="11766" width="6.42578125" customWidth="1"/>
    <col min="11767" max="11767" width="5" customWidth="1"/>
    <col min="11768" max="11768" width="5.42578125" customWidth="1"/>
    <col min="11769" max="11769" width="6.5703125" customWidth="1"/>
    <col min="11770" max="11770" width="6.85546875" customWidth="1"/>
    <col min="11771" max="11771" width="5.7109375" customWidth="1"/>
    <col min="11772" max="11772" width="4.85546875" customWidth="1"/>
    <col min="11774" max="11777" width="0" hidden="1" customWidth="1"/>
    <col min="12012" max="12012" width="6.140625" customWidth="1"/>
    <col min="12013" max="12013" width="8" customWidth="1"/>
    <col min="12014" max="12014" width="8.140625" customWidth="1"/>
    <col min="12015" max="12015" width="5.28515625" customWidth="1"/>
    <col min="12016" max="12016" width="6.85546875" customWidth="1"/>
    <col min="12017" max="12017" width="6.28515625" customWidth="1"/>
    <col min="12018" max="12018" width="7.28515625" customWidth="1"/>
    <col min="12019" max="12019" width="6.28515625" customWidth="1"/>
    <col min="12020" max="12020" width="6" customWidth="1"/>
    <col min="12021" max="12021" width="7.42578125" customWidth="1"/>
    <col min="12022" max="12022" width="6.42578125" customWidth="1"/>
    <col min="12023" max="12023" width="5" customWidth="1"/>
    <col min="12024" max="12024" width="5.42578125" customWidth="1"/>
    <col min="12025" max="12025" width="6.5703125" customWidth="1"/>
    <col min="12026" max="12026" width="6.85546875" customWidth="1"/>
    <col min="12027" max="12027" width="5.7109375" customWidth="1"/>
    <col min="12028" max="12028" width="4.85546875" customWidth="1"/>
    <col min="12030" max="12033" width="0" hidden="1" customWidth="1"/>
    <col min="12268" max="12268" width="6.140625" customWidth="1"/>
    <col min="12269" max="12269" width="8" customWidth="1"/>
    <col min="12270" max="12270" width="8.140625" customWidth="1"/>
    <col min="12271" max="12271" width="5.28515625" customWidth="1"/>
    <col min="12272" max="12272" width="6.85546875" customWidth="1"/>
    <col min="12273" max="12273" width="6.28515625" customWidth="1"/>
    <col min="12274" max="12274" width="7.28515625" customWidth="1"/>
    <col min="12275" max="12275" width="6.28515625" customWidth="1"/>
    <col min="12276" max="12276" width="6" customWidth="1"/>
    <col min="12277" max="12277" width="7.42578125" customWidth="1"/>
    <col min="12278" max="12278" width="6.42578125" customWidth="1"/>
    <col min="12279" max="12279" width="5" customWidth="1"/>
    <col min="12280" max="12280" width="5.42578125" customWidth="1"/>
    <col min="12281" max="12281" width="6.5703125" customWidth="1"/>
    <col min="12282" max="12282" width="6.85546875" customWidth="1"/>
    <col min="12283" max="12283" width="5.7109375" customWidth="1"/>
    <col min="12284" max="12284" width="4.85546875" customWidth="1"/>
    <col min="12286" max="12289" width="0" hidden="1" customWidth="1"/>
    <col min="12524" max="12524" width="6.140625" customWidth="1"/>
    <col min="12525" max="12525" width="8" customWidth="1"/>
    <col min="12526" max="12526" width="8.140625" customWidth="1"/>
    <col min="12527" max="12527" width="5.28515625" customWidth="1"/>
    <col min="12528" max="12528" width="6.85546875" customWidth="1"/>
    <col min="12529" max="12529" width="6.28515625" customWidth="1"/>
    <col min="12530" max="12530" width="7.28515625" customWidth="1"/>
    <col min="12531" max="12531" width="6.28515625" customWidth="1"/>
    <col min="12532" max="12532" width="6" customWidth="1"/>
    <col min="12533" max="12533" width="7.42578125" customWidth="1"/>
    <col min="12534" max="12534" width="6.42578125" customWidth="1"/>
    <col min="12535" max="12535" width="5" customWidth="1"/>
    <col min="12536" max="12536" width="5.42578125" customWidth="1"/>
    <col min="12537" max="12537" width="6.5703125" customWidth="1"/>
    <col min="12538" max="12538" width="6.85546875" customWidth="1"/>
    <col min="12539" max="12539" width="5.7109375" customWidth="1"/>
    <col min="12540" max="12540" width="4.85546875" customWidth="1"/>
    <col min="12542" max="12545" width="0" hidden="1" customWidth="1"/>
    <col min="12780" max="12780" width="6.140625" customWidth="1"/>
    <col min="12781" max="12781" width="8" customWidth="1"/>
    <col min="12782" max="12782" width="8.140625" customWidth="1"/>
    <col min="12783" max="12783" width="5.28515625" customWidth="1"/>
    <col min="12784" max="12784" width="6.85546875" customWidth="1"/>
    <col min="12785" max="12785" width="6.28515625" customWidth="1"/>
    <col min="12786" max="12786" width="7.28515625" customWidth="1"/>
    <col min="12787" max="12787" width="6.28515625" customWidth="1"/>
    <col min="12788" max="12788" width="6" customWidth="1"/>
    <col min="12789" max="12789" width="7.42578125" customWidth="1"/>
    <col min="12790" max="12790" width="6.42578125" customWidth="1"/>
    <col min="12791" max="12791" width="5" customWidth="1"/>
    <col min="12792" max="12792" width="5.42578125" customWidth="1"/>
    <col min="12793" max="12793" width="6.5703125" customWidth="1"/>
    <col min="12794" max="12794" width="6.85546875" customWidth="1"/>
    <col min="12795" max="12795" width="5.7109375" customWidth="1"/>
    <col min="12796" max="12796" width="4.85546875" customWidth="1"/>
    <col min="12798" max="12801" width="0" hidden="1" customWidth="1"/>
    <col min="13036" max="13036" width="6.140625" customWidth="1"/>
    <col min="13037" max="13037" width="8" customWidth="1"/>
    <col min="13038" max="13038" width="8.140625" customWidth="1"/>
    <col min="13039" max="13039" width="5.28515625" customWidth="1"/>
    <col min="13040" max="13040" width="6.85546875" customWidth="1"/>
    <col min="13041" max="13041" width="6.28515625" customWidth="1"/>
    <col min="13042" max="13042" width="7.28515625" customWidth="1"/>
    <col min="13043" max="13043" width="6.28515625" customWidth="1"/>
    <col min="13044" max="13044" width="6" customWidth="1"/>
    <col min="13045" max="13045" width="7.42578125" customWidth="1"/>
    <col min="13046" max="13046" width="6.42578125" customWidth="1"/>
    <col min="13047" max="13047" width="5" customWidth="1"/>
    <col min="13048" max="13048" width="5.42578125" customWidth="1"/>
    <col min="13049" max="13049" width="6.5703125" customWidth="1"/>
    <col min="13050" max="13050" width="6.85546875" customWidth="1"/>
    <col min="13051" max="13051" width="5.7109375" customWidth="1"/>
    <col min="13052" max="13052" width="4.85546875" customWidth="1"/>
    <col min="13054" max="13057" width="0" hidden="1" customWidth="1"/>
    <col min="13292" max="13292" width="6.140625" customWidth="1"/>
    <col min="13293" max="13293" width="8" customWidth="1"/>
    <col min="13294" max="13294" width="8.140625" customWidth="1"/>
    <col min="13295" max="13295" width="5.28515625" customWidth="1"/>
    <col min="13296" max="13296" width="6.85546875" customWidth="1"/>
    <col min="13297" max="13297" width="6.28515625" customWidth="1"/>
    <col min="13298" max="13298" width="7.28515625" customWidth="1"/>
    <col min="13299" max="13299" width="6.28515625" customWidth="1"/>
    <col min="13300" max="13300" width="6" customWidth="1"/>
    <col min="13301" max="13301" width="7.42578125" customWidth="1"/>
    <col min="13302" max="13302" width="6.42578125" customWidth="1"/>
    <col min="13303" max="13303" width="5" customWidth="1"/>
    <col min="13304" max="13304" width="5.42578125" customWidth="1"/>
    <col min="13305" max="13305" width="6.5703125" customWidth="1"/>
    <col min="13306" max="13306" width="6.85546875" customWidth="1"/>
    <col min="13307" max="13307" width="5.7109375" customWidth="1"/>
    <col min="13308" max="13308" width="4.85546875" customWidth="1"/>
    <col min="13310" max="13313" width="0" hidden="1" customWidth="1"/>
    <col min="13548" max="13548" width="6.140625" customWidth="1"/>
    <col min="13549" max="13549" width="8" customWidth="1"/>
    <col min="13550" max="13550" width="8.140625" customWidth="1"/>
    <col min="13551" max="13551" width="5.28515625" customWidth="1"/>
    <col min="13552" max="13552" width="6.85546875" customWidth="1"/>
    <col min="13553" max="13553" width="6.28515625" customWidth="1"/>
    <col min="13554" max="13554" width="7.28515625" customWidth="1"/>
    <col min="13555" max="13555" width="6.28515625" customWidth="1"/>
    <col min="13556" max="13556" width="6" customWidth="1"/>
    <col min="13557" max="13557" width="7.42578125" customWidth="1"/>
    <col min="13558" max="13558" width="6.42578125" customWidth="1"/>
    <col min="13559" max="13559" width="5" customWidth="1"/>
    <col min="13560" max="13560" width="5.42578125" customWidth="1"/>
    <col min="13561" max="13561" width="6.5703125" customWidth="1"/>
    <col min="13562" max="13562" width="6.85546875" customWidth="1"/>
    <col min="13563" max="13563" width="5.7109375" customWidth="1"/>
    <col min="13564" max="13564" width="4.85546875" customWidth="1"/>
    <col min="13566" max="13569" width="0" hidden="1" customWidth="1"/>
    <col min="13804" max="13804" width="6.140625" customWidth="1"/>
    <col min="13805" max="13805" width="8" customWidth="1"/>
    <col min="13806" max="13806" width="8.140625" customWidth="1"/>
    <col min="13807" max="13807" width="5.28515625" customWidth="1"/>
    <col min="13808" max="13808" width="6.85546875" customWidth="1"/>
    <col min="13809" max="13809" width="6.28515625" customWidth="1"/>
    <col min="13810" max="13810" width="7.28515625" customWidth="1"/>
    <col min="13811" max="13811" width="6.28515625" customWidth="1"/>
    <col min="13812" max="13812" width="6" customWidth="1"/>
    <col min="13813" max="13813" width="7.42578125" customWidth="1"/>
    <col min="13814" max="13814" width="6.42578125" customWidth="1"/>
    <col min="13815" max="13815" width="5" customWidth="1"/>
    <col min="13816" max="13816" width="5.42578125" customWidth="1"/>
    <col min="13817" max="13817" width="6.5703125" customWidth="1"/>
    <col min="13818" max="13818" width="6.85546875" customWidth="1"/>
    <col min="13819" max="13819" width="5.7109375" customWidth="1"/>
    <col min="13820" max="13820" width="4.85546875" customWidth="1"/>
    <col min="13822" max="13825" width="0" hidden="1" customWidth="1"/>
    <col min="14060" max="14060" width="6.140625" customWidth="1"/>
    <col min="14061" max="14061" width="8" customWidth="1"/>
    <col min="14062" max="14062" width="8.140625" customWidth="1"/>
    <col min="14063" max="14063" width="5.28515625" customWidth="1"/>
    <col min="14064" max="14064" width="6.85546875" customWidth="1"/>
    <col min="14065" max="14065" width="6.28515625" customWidth="1"/>
    <col min="14066" max="14066" width="7.28515625" customWidth="1"/>
    <col min="14067" max="14067" width="6.28515625" customWidth="1"/>
    <col min="14068" max="14068" width="6" customWidth="1"/>
    <col min="14069" max="14069" width="7.42578125" customWidth="1"/>
    <col min="14070" max="14070" width="6.42578125" customWidth="1"/>
    <col min="14071" max="14071" width="5" customWidth="1"/>
    <col min="14072" max="14072" width="5.42578125" customWidth="1"/>
    <col min="14073" max="14073" width="6.5703125" customWidth="1"/>
    <col min="14074" max="14074" width="6.85546875" customWidth="1"/>
    <col min="14075" max="14075" width="5.7109375" customWidth="1"/>
    <col min="14076" max="14076" width="4.85546875" customWidth="1"/>
    <col min="14078" max="14081" width="0" hidden="1" customWidth="1"/>
    <col min="14316" max="14316" width="6.140625" customWidth="1"/>
    <col min="14317" max="14317" width="8" customWidth="1"/>
    <col min="14318" max="14318" width="8.140625" customWidth="1"/>
    <col min="14319" max="14319" width="5.28515625" customWidth="1"/>
    <col min="14320" max="14320" width="6.85546875" customWidth="1"/>
    <col min="14321" max="14321" width="6.28515625" customWidth="1"/>
    <col min="14322" max="14322" width="7.28515625" customWidth="1"/>
    <col min="14323" max="14323" width="6.28515625" customWidth="1"/>
    <col min="14324" max="14324" width="6" customWidth="1"/>
    <col min="14325" max="14325" width="7.42578125" customWidth="1"/>
    <col min="14326" max="14326" width="6.42578125" customWidth="1"/>
    <col min="14327" max="14327" width="5" customWidth="1"/>
    <col min="14328" max="14328" width="5.42578125" customWidth="1"/>
    <col min="14329" max="14329" width="6.5703125" customWidth="1"/>
    <col min="14330" max="14330" width="6.85546875" customWidth="1"/>
    <col min="14331" max="14331" width="5.7109375" customWidth="1"/>
    <col min="14332" max="14332" width="4.85546875" customWidth="1"/>
    <col min="14334" max="14337" width="0" hidden="1" customWidth="1"/>
    <col min="14572" max="14572" width="6.140625" customWidth="1"/>
    <col min="14573" max="14573" width="8" customWidth="1"/>
    <col min="14574" max="14574" width="8.140625" customWidth="1"/>
    <col min="14575" max="14575" width="5.28515625" customWidth="1"/>
    <col min="14576" max="14576" width="6.85546875" customWidth="1"/>
    <col min="14577" max="14577" width="6.28515625" customWidth="1"/>
    <col min="14578" max="14578" width="7.28515625" customWidth="1"/>
    <col min="14579" max="14579" width="6.28515625" customWidth="1"/>
    <col min="14580" max="14580" width="6" customWidth="1"/>
    <col min="14581" max="14581" width="7.42578125" customWidth="1"/>
    <col min="14582" max="14582" width="6.42578125" customWidth="1"/>
    <col min="14583" max="14583" width="5" customWidth="1"/>
    <col min="14584" max="14584" width="5.42578125" customWidth="1"/>
    <col min="14585" max="14585" width="6.5703125" customWidth="1"/>
    <col min="14586" max="14586" width="6.85546875" customWidth="1"/>
    <col min="14587" max="14587" width="5.7109375" customWidth="1"/>
    <col min="14588" max="14588" width="4.85546875" customWidth="1"/>
    <col min="14590" max="14593" width="0" hidden="1" customWidth="1"/>
    <col min="14828" max="14828" width="6.140625" customWidth="1"/>
    <col min="14829" max="14829" width="8" customWidth="1"/>
    <col min="14830" max="14830" width="8.140625" customWidth="1"/>
    <col min="14831" max="14831" width="5.28515625" customWidth="1"/>
    <col min="14832" max="14832" width="6.85546875" customWidth="1"/>
    <col min="14833" max="14833" width="6.28515625" customWidth="1"/>
    <col min="14834" max="14834" width="7.28515625" customWidth="1"/>
    <col min="14835" max="14835" width="6.28515625" customWidth="1"/>
    <col min="14836" max="14836" width="6" customWidth="1"/>
    <col min="14837" max="14837" width="7.42578125" customWidth="1"/>
    <col min="14838" max="14838" width="6.42578125" customWidth="1"/>
    <col min="14839" max="14839" width="5" customWidth="1"/>
    <col min="14840" max="14840" width="5.42578125" customWidth="1"/>
    <col min="14841" max="14841" width="6.5703125" customWidth="1"/>
    <col min="14842" max="14842" width="6.85546875" customWidth="1"/>
    <col min="14843" max="14843" width="5.7109375" customWidth="1"/>
    <col min="14844" max="14844" width="4.85546875" customWidth="1"/>
    <col min="14846" max="14849" width="0" hidden="1" customWidth="1"/>
    <col min="15084" max="15084" width="6.140625" customWidth="1"/>
    <col min="15085" max="15085" width="8" customWidth="1"/>
    <col min="15086" max="15086" width="8.140625" customWidth="1"/>
    <col min="15087" max="15087" width="5.28515625" customWidth="1"/>
    <col min="15088" max="15088" width="6.85546875" customWidth="1"/>
    <col min="15089" max="15089" width="6.28515625" customWidth="1"/>
    <col min="15090" max="15090" width="7.28515625" customWidth="1"/>
    <col min="15091" max="15091" width="6.28515625" customWidth="1"/>
    <col min="15092" max="15092" width="6" customWidth="1"/>
    <col min="15093" max="15093" width="7.42578125" customWidth="1"/>
    <col min="15094" max="15094" width="6.42578125" customWidth="1"/>
    <col min="15095" max="15095" width="5" customWidth="1"/>
    <col min="15096" max="15096" width="5.42578125" customWidth="1"/>
    <col min="15097" max="15097" width="6.5703125" customWidth="1"/>
    <col min="15098" max="15098" width="6.85546875" customWidth="1"/>
    <col min="15099" max="15099" width="5.7109375" customWidth="1"/>
    <col min="15100" max="15100" width="4.85546875" customWidth="1"/>
    <col min="15102" max="15105" width="0" hidden="1" customWidth="1"/>
    <col min="15340" max="15340" width="6.140625" customWidth="1"/>
    <col min="15341" max="15341" width="8" customWidth="1"/>
    <col min="15342" max="15342" width="8.140625" customWidth="1"/>
    <col min="15343" max="15343" width="5.28515625" customWidth="1"/>
    <col min="15344" max="15344" width="6.85546875" customWidth="1"/>
    <col min="15345" max="15345" width="6.28515625" customWidth="1"/>
    <col min="15346" max="15346" width="7.28515625" customWidth="1"/>
    <col min="15347" max="15347" width="6.28515625" customWidth="1"/>
    <col min="15348" max="15348" width="6" customWidth="1"/>
    <col min="15349" max="15349" width="7.42578125" customWidth="1"/>
    <col min="15350" max="15350" width="6.42578125" customWidth="1"/>
    <col min="15351" max="15351" width="5" customWidth="1"/>
    <col min="15352" max="15352" width="5.42578125" customWidth="1"/>
    <col min="15353" max="15353" width="6.5703125" customWidth="1"/>
    <col min="15354" max="15354" width="6.85546875" customWidth="1"/>
    <col min="15355" max="15355" width="5.7109375" customWidth="1"/>
    <col min="15356" max="15356" width="4.85546875" customWidth="1"/>
    <col min="15358" max="15361" width="0" hidden="1" customWidth="1"/>
    <col min="15596" max="15596" width="6.140625" customWidth="1"/>
    <col min="15597" max="15597" width="8" customWidth="1"/>
    <col min="15598" max="15598" width="8.140625" customWidth="1"/>
    <col min="15599" max="15599" width="5.28515625" customWidth="1"/>
    <col min="15600" max="15600" width="6.85546875" customWidth="1"/>
    <col min="15601" max="15601" width="6.28515625" customWidth="1"/>
    <col min="15602" max="15602" width="7.28515625" customWidth="1"/>
    <col min="15603" max="15603" width="6.28515625" customWidth="1"/>
    <col min="15604" max="15604" width="6" customWidth="1"/>
    <col min="15605" max="15605" width="7.42578125" customWidth="1"/>
    <col min="15606" max="15606" width="6.42578125" customWidth="1"/>
    <col min="15607" max="15607" width="5" customWidth="1"/>
    <col min="15608" max="15608" width="5.42578125" customWidth="1"/>
    <col min="15609" max="15609" width="6.5703125" customWidth="1"/>
    <col min="15610" max="15610" width="6.85546875" customWidth="1"/>
    <col min="15611" max="15611" width="5.7109375" customWidth="1"/>
    <col min="15612" max="15612" width="4.85546875" customWidth="1"/>
    <col min="15614" max="15617" width="0" hidden="1" customWidth="1"/>
    <col min="15852" max="15852" width="6.140625" customWidth="1"/>
    <col min="15853" max="15853" width="8" customWidth="1"/>
    <col min="15854" max="15854" width="8.140625" customWidth="1"/>
    <col min="15855" max="15855" width="5.28515625" customWidth="1"/>
    <col min="15856" max="15856" width="6.85546875" customWidth="1"/>
    <col min="15857" max="15857" width="6.28515625" customWidth="1"/>
    <col min="15858" max="15858" width="7.28515625" customWidth="1"/>
    <col min="15859" max="15859" width="6.28515625" customWidth="1"/>
    <col min="15860" max="15860" width="6" customWidth="1"/>
    <col min="15861" max="15861" width="7.42578125" customWidth="1"/>
    <col min="15862" max="15862" width="6.42578125" customWidth="1"/>
    <col min="15863" max="15863" width="5" customWidth="1"/>
    <col min="15864" max="15864" width="5.42578125" customWidth="1"/>
    <col min="15865" max="15865" width="6.5703125" customWidth="1"/>
    <col min="15866" max="15866" width="6.85546875" customWidth="1"/>
    <col min="15867" max="15867" width="5.7109375" customWidth="1"/>
    <col min="15868" max="15868" width="4.85546875" customWidth="1"/>
    <col min="15870" max="15873" width="0" hidden="1" customWidth="1"/>
    <col min="16108" max="16108" width="6.140625" customWidth="1"/>
    <col min="16109" max="16109" width="8" customWidth="1"/>
    <col min="16110" max="16110" width="8.140625" customWidth="1"/>
    <col min="16111" max="16111" width="5.28515625" customWidth="1"/>
    <col min="16112" max="16112" width="6.85546875" customWidth="1"/>
    <col min="16113" max="16113" width="6.28515625" customWidth="1"/>
    <col min="16114" max="16114" width="7.28515625" customWidth="1"/>
    <col min="16115" max="16115" width="6.28515625" customWidth="1"/>
    <col min="16116" max="16116" width="6" customWidth="1"/>
    <col min="16117" max="16117" width="7.42578125" customWidth="1"/>
    <col min="16118" max="16118" width="6.42578125" customWidth="1"/>
    <col min="16119" max="16119" width="5" customWidth="1"/>
    <col min="16120" max="16120" width="5.42578125" customWidth="1"/>
    <col min="16121" max="16121" width="6.5703125" customWidth="1"/>
    <col min="16122" max="16122" width="6.85546875" customWidth="1"/>
    <col min="16123" max="16123" width="5.7109375" customWidth="1"/>
    <col min="16124" max="16124" width="4.85546875" customWidth="1"/>
    <col min="16126" max="16129" width="0" hidden="1" customWidth="1"/>
  </cols>
  <sheetData>
    <row r="2" spans="1:17" ht="15.75">
      <c r="A2" s="145" t="s">
        <v>184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</row>
    <row r="3" spans="1:17" ht="14.45" customHeight="1">
      <c r="A3" s="145" t="s">
        <v>182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1:17" s="4" customFormat="1" ht="16.5" thickBot="1">
      <c r="A4" s="6"/>
      <c r="B4" s="6"/>
      <c r="C4" s="6"/>
      <c r="D4" s="8"/>
      <c r="E4" s="8"/>
    </row>
    <row r="5" spans="1:17" ht="16.5" customHeight="1">
      <c r="A5" s="146" t="s">
        <v>2</v>
      </c>
      <c r="B5" s="172" t="s">
        <v>54</v>
      </c>
      <c r="C5" s="166" t="s">
        <v>51</v>
      </c>
      <c r="D5" s="167"/>
      <c r="E5" s="168"/>
      <c r="F5" s="150" t="s">
        <v>60</v>
      </c>
      <c r="G5" s="151"/>
      <c r="H5" s="151"/>
      <c r="I5" s="152"/>
      <c r="J5" s="169" t="s">
        <v>147</v>
      </c>
      <c r="K5" s="170"/>
      <c r="L5" s="170"/>
      <c r="M5" s="171"/>
      <c r="N5" s="150" t="s">
        <v>62</v>
      </c>
      <c r="O5" s="151"/>
      <c r="P5" s="151"/>
      <c r="Q5" s="152"/>
    </row>
    <row r="6" spans="1:17" ht="15" customHeight="1" thickBot="1">
      <c r="A6" s="147"/>
      <c r="B6" s="173"/>
      <c r="C6" s="10" t="s">
        <v>4</v>
      </c>
      <c r="D6" s="98" t="s">
        <v>6</v>
      </c>
      <c r="E6" s="11" t="s">
        <v>61</v>
      </c>
      <c r="F6" s="86" t="s">
        <v>4</v>
      </c>
      <c r="G6" s="86" t="s">
        <v>5</v>
      </c>
      <c r="H6" s="10" t="s">
        <v>6</v>
      </c>
      <c r="I6" s="11" t="s">
        <v>7</v>
      </c>
      <c r="J6" s="86" t="s">
        <v>4</v>
      </c>
      <c r="K6" s="86" t="s">
        <v>5</v>
      </c>
      <c r="L6" s="10" t="s">
        <v>6</v>
      </c>
      <c r="M6" s="11" t="s">
        <v>7</v>
      </c>
      <c r="N6" s="140" t="s">
        <v>4</v>
      </c>
      <c r="O6" s="140" t="s">
        <v>5</v>
      </c>
      <c r="P6" s="10" t="s">
        <v>6</v>
      </c>
      <c r="Q6" s="42" t="s">
        <v>7</v>
      </c>
    </row>
    <row r="7" spans="1:17" ht="15" customHeight="1" thickBot="1">
      <c r="A7" s="45" t="s">
        <v>10</v>
      </c>
      <c r="B7" s="45" t="s">
        <v>87</v>
      </c>
      <c r="C7" s="101"/>
      <c r="D7" s="95">
        <v>5</v>
      </c>
      <c r="E7" s="45" t="s">
        <v>109</v>
      </c>
      <c r="F7" s="100"/>
      <c r="G7" s="99"/>
      <c r="H7" s="95">
        <v>0.05</v>
      </c>
      <c r="I7" s="45" t="s">
        <v>148</v>
      </c>
      <c r="J7" s="119"/>
      <c r="K7" s="120"/>
      <c r="L7" s="95"/>
      <c r="M7" s="45" t="s">
        <v>148</v>
      </c>
      <c r="N7" s="136"/>
      <c r="O7" s="99"/>
      <c r="P7" s="184">
        <v>1.2</v>
      </c>
      <c r="Q7" s="54" t="s">
        <v>148</v>
      </c>
    </row>
    <row r="8" spans="1:17" ht="15" customHeight="1" thickBot="1">
      <c r="A8" s="46" t="s">
        <v>11</v>
      </c>
      <c r="B8" s="46" t="s">
        <v>87</v>
      </c>
      <c r="C8" s="25" t="s">
        <v>79</v>
      </c>
      <c r="D8" s="95">
        <v>5</v>
      </c>
      <c r="E8" s="45" t="s">
        <v>109</v>
      </c>
      <c r="F8" s="25" t="s">
        <v>79</v>
      </c>
      <c r="G8" s="26" t="s">
        <v>85</v>
      </c>
      <c r="H8" s="27">
        <v>0.05</v>
      </c>
      <c r="I8" s="46" t="s">
        <v>148</v>
      </c>
      <c r="J8" s="121" t="s">
        <v>176</v>
      </c>
      <c r="K8" s="122" t="s">
        <v>81</v>
      </c>
      <c r="L8" s="27"/>
      <c r="M8" s="46" t="s">
        <v>148</v>
      </c>
      <c r="N8" s="100" t="s">
        <v>151</v>
      </c>
      <c r="O8" s="26" t="s">
        <v>128</v>
      </c>
      <c r="P8" s="185">
        <v>1.2</v>
      </c>
      <c r="Q8" s="54" t="s">
        <v>148</v>
      </c>
    </row>
    <row r="9" spans="1:17" ht="15" customHeight="1" thickBot="1">
      <c r="A9" s="46" t="s">
        <v>12</v>
      </c>
      <c r="B9" s="46" t="s">
        <v>87</v>
      </c>
      <c r="C9" s="25" t="s">
        <v>79</v>
      </c>
      <c r="D9" s="27">
        <v>5</v>
      </c>
      <c r="E9" s="45" t="s">
        <v>109</v>
      </c>
      <c r="F9" s="25" t="s">
        <v>83</v>
      </c>
      <c r="G9" s="26" t="s">
        <v>85</v>
      </c>
      <c r="H9" s="27">
        <v>0.14000000000000001</v>
      </c>
      <c r="I9" s="46" t="s">
        <v>148</v>
      </c>
      <c r="J9" s="121" t="s">
        <v>90</v>
      </c>
      <c r="K9" s="122" t="s">
        <v>78</v>
      </c>
      <c r="L9" s="27"/>
      <c r="M9" s="46" t="s">
        <v>148</v>
      </c>
      <c r="N9" s="25" t="s">
        <v>152</v>
      </c>
      <c r="O9" s="26" t="s">
        <v>153</v>
      </c>
      <c r="P9" s="185">
        <v>1.2</v>
      </c>
      <c r="Q9" s="54" t="s">
        <v>148</v>
      </c>
    </row>
    <row r="10" spans="1:17" ht="15" customHeight="1" thickBot="1">
      <c r="A10" s="46" t="s">
        <v>13</v>
      </c>
      <c r="B10" s="46" t="s">
        <v>87</v>
      </c>
      <c r="C10" s="25" t="s">
        <v>146</v>
      </c>
      <c r="D10" s="27">
        <v>5</v>
      </c>
      <c r="E10" s="45" t="s">
        <v>109</v>
      </c>
      <c r="F10" s="25" t="s">
        <v>83</v>
      </c>
      <c r="G10" s="26" t="s">
        <v>83</v>
      </c>
      <c r="H10" s="27">
        <v>0.23</v>
      </c>
      <c r="I10" s="46" t="s">
        <v>148</v>
      </c>
      <c r="J10" s="121" t="s">
        <v>177</v>
      </c>
      <c r="K10" s="122" t="s">
        <v>81</v>
      </c>
      <c r="L10" s="27"/>
      <c r="M10" s="46" t="s">
        <v>148</v>
      </c>
      <c r="N10" s="25" t="s">
        <v>83</v>
      </c>
      <c r="O10" s="26" t="s">
        <v>80</v>
      </c>
      <c r="P10" s="185">
        <v>0</v>
      </c>
      <c r="Q10" s="54" t="s">
        <v>148</v>
      </c>
    </row>
    <row r="11" spans="1:17" ht="15" customHeight="1" thickBot="1">
      <c r="A11" s="46" t="s">
        <v>14</v>
      </c>
      <c r="B11" s="46" t="s">
        <v>87</v>
      </c>
      <c r="C11" s="25" t="s">
        <v>79</v>
      </c>
      <c r="D11" s="27">
        <v>5</v>
      </c>
      <c r="E11" s="45" t="s">
        <v>109</v>
      </c>
      <c r="F11" s="25" t="s">
        <v>83</v>
      </c>
      <c r="G11" s="26" t="s">
        <v>150</v>
      </c>
      <c r="H11" s="27">
        <v>0.14000000000000001</v>
      </c>
      <c r="I11" s="46" t="s">
        <v>148</v>
      </c>
      <c r="J11" s="121" t="s">
        <v>164</v>
      </c>
      <c r="K11" s="122" t="s">
        <v>164</v>
      </c>
      <c r="L11" s="27"/>
      <c r="M11" s="46" t="s">
        <v>148</v>
      </c>
      <c r="N11" s="25" t="s">
        <v>79</v>
      </c>
      <c r="O11" s="26" t="s">
        <v>80</v>
      </c>
      <c r="P11" s="185">
        <v>0</v>
      </c>
      <c r="Q11" s="54" t="s">
        <v>148</v>
      </c>
    </row>
    <row r="12" spans="1:17" ht="15" customHeight="1" thickBot="1">
      <c r="A12" s="46" t="s">
        <v>15</v>
      </c>
      <c r="B12" s="46" t="s">
        <v>87</v>
      </c>
      <c r="C12" s="25" t="s">
        <v>79</v>
      </c>
      <c r="D12" s="27">
        <v>5</v>
      </c>
      <c r="E12" s="45" t="s">
        <v>109</v>
      </c>
      <c r="F12" s="25" t="s">
        <v>83</v>
      </c>
      <c r="G12" s="26" t="s">
        <v>83</v>
      </c>
      <c r="H12" s="27">
        <v>0.13</v>
      </c>
      <c r="I12" s="46" t="s">
        <v>148</v>
      </c>
      <c r="J12" s="121" t="s">
        <v>79</v>
      </c>
      <c r="K12" s="122" t="s">
        <v>164</v>
      </c>
      <c r="L12" s="27"/>
      <c r="M12" s="46" t="s">
        <v>148</v>
      </c>
      <c r="N12" s="25" t="s">
        <v>80</v>
      </c>
      <c r="O12" s="26" t="s">
        <v>80</v>
      </c>
      <c r="P12" s="185">
        <v>0</v>
      </c>
      <c r="Q12" s="54" t="s">
        <v>148</v>
      </c>
    </row>
    <row r="13" spans="1:17" ht="15" customHeight="1" thickBot="1">
      <c r="A13" s="46" t="s">
        <v>16</v>
      </c>
      <c r="B13" s="46" t="s">
        <v>87</v>
      </c>
      <c r="C13" s="25" t="s">
        <v>79</v>
      </c>
      <c r="D13" s="27">
        <v>5</v>
      </c>
      <c r="E13" s="45" t="s">
        <v>109</v>
      </c>
      <c r="F13" s="46" t="s">
        <v>83</v>
      </c>
      <c r="G13" s="54" t="s">
        <v>150</v>
      </c>
      <c r="H13" s="27">
        <v>0.12</v>
      </c>
      <c r="I13" s="46" t="s">
        <v>148</v>
      </c>
      <c r="J13" s="121" t="s">
        <v>81</v>
      </c>
      <c r="K13" s="122" t="s">
        <v>164</v>
      </c>
      <c r="L13" s="27"/>
      <c r="M13" s="46" t="s">
        <v>148</v>
      </c>
      <c r="N13" s="25" t="s">
        <v>79</v>
      </c>
      <c r="O13" s="26" t="s">
        <v>80</v>
      </c>
      <c r="P13" s="186">
        <v>0</v>
      </c>
      <c r="Q13" s="54" t="s">
        <v>148</v>
      </c>
    </row>
    <row r="14" spans="1:17" ht="15" customHeight="1" thickBot="1">
      <c r="A14" s="46" t="s">
        <v>17</v>
      </c>
      <c r="B14" s="46" t="s">
        <v>86</v>
      </c>
      <c r="C14" s="25" t="s">
        <v>146</v>
      </c>
      <c r="D14" s="27">
        <v>5</v>
      </c>
      <c r="E14" s="45" t="s">
        <v>109</v>
      </c>
      <c r="F14" s="46" t="s">
        <v>83</v>
      </c>
      <c r="G14" s="54" t="s">
        <v>85</v>
      </c>
      <c r="H14" s="27">
        <v>0.1</v>
      </c>
      <c r="I14" s="46" t="s">
        <v>148</v>
      </c>
      <c r="J14" s="121" t="s">
        <v>79</v>
      </c>
      <c r="K14" s="122" t="s">
        <v>164</v>
      </c>
      <c r="L14" s="27"/>
      <c r="M14" s="46" t="s">
        <v>148</v>
      </c>
      <c r="N14" s="25" t="s">
        <v>79</v>
      </c>
      <c r="O14" s="26" t="s">
        <v>79</v>
      </c>
      <c r="P14" s="185">
        <v>0</v>
      </c>
      <c r="Q14" s="54" t="s">
        <v>148</v>
      </c>
    </row>
    <row r="15" spans="1:17" ht="15" customHeight="1" thickBot="1">
      <c r="A15" s="46" t="s">
        <v>18</v>
      </c>
      <c r="B15" s="46" t="s">
        <v>86</v>
      </c>
      <c r="C15" s="25" t="s">
        <v>79</v>
      </c>
      <c r="D15" s="27">
        <v>5</v>
      </c>
      <c r="E15" s="45" t="s">
        <v>109</v>
      </c>
      <c r="F15" s="46" t="s">
        <v>79</v>
      </c>
      <c r="G15" s="54" t="s">
        <v>85</v>
      </c>
      <c r="H15" s="27">
        <v>0.03</v>
      </c>
      <c r="I15" s="46" t="s">
        <v>148</v>
      </c>
      <c r="J15" s="121" t="s">
        <v>164</v>
      </c>
      <c r="K15" s="122" t="s">
        <v>164</v>
      </c>
      <c r="L15" s="27"/>
      <c r="M15" s="46" t="s">
        <v>148</v>
      </c>
      <c r="N15" s="25" t="s">
        <v>79</v>
      </c>
      <c r="O15" s="26" t="s">
        <v>80</v>
      </c>
      <c r="P15" s="185">
        <v>0</v>
      </c>
      <c r="Q15" s="54" t="s">
        <v>148</v>
      </c>
    </row>
    <row r="16" spans="1:17" ht="15" customHeight="1" thickBot="1">
      <c r="A16" s="46" t="s">
        <v>19</v>
      </c>
      <c r="B16" s="46" t="s">
        <v>88</v>
      </c>
      <c r="C16" s="25" t="s">
        <v>79</v>
      </c>
      <c r="D16" s="27">
        <v>5</v>
      </c>
      <c r="E16" s="45" t="s">
        <v>109</v>
      </c>
      <c r="F16" s="46" t="s">
        <v>79</v>
      </c>
      <c r="G16" s="54" t="s">
        <v>85</v>
      </c>
      <c r="H16" s="27">
        <v>0.03</v>
      </c>
      <c r="I16" s="46" t="s">
        <v>148</v>
      </c>
      <c r="J16" s="121" t="s">
        <v>79</v>
      </c>
      <c r="K16" s="122" t="s">
        <v>79</v>
      </c>
      <c r="L16" s="27"/>
      <c r="M16" s="46" t="s">
        <v>148</v>
      </c>
      <c r="N16" s="25" t="s">
        <v>80</v>
      </c>
      <c r="O16" s="26" t="s">
        <v>80</v>
      </c>
      <c r="P16" s="185">
        <v>0</v>
      </c>
      <c r="Q16" s="54" t="s">
        <v>148</v>
      </c>
    </row>
    <row r="17" spans="1:17" ht="15" customHeight="1" thickBot="1">
      <c r="A17" s="46" t="s">
        <v>20</v>
      </c>
      <c r="B17" s="46" t="s">
        <v>88</v>
      </c>
      <c r="C17" s="25" t="s">
        <v>146</v>
      </c>
      <c r="D17" s="27">
        <v>5</v>
      </c>
      <c r="E17" s="45" t="s">
        <v>109</v>
      </c>
      <c r="F17" s="46" t="s">
        <v>83</v>
      </c>
      <c r="G17" s="54" t="s">
        <v>83</v>
      </c>
      <c r="H17" s="27">
        <v>0.28000000000000003</v>
      </c>
      <c r="I17" s="46" t="s">
        <v>148</v>
      </c>
      <c r="J17" s="121" t="s">
        <v>79</v>
      </c>
      <c r="K17" s="122" t="s">
        <v>164</v>
      </c>
      <c r="L17" s="27"/>
      <c r="M17" s="46" t="s">
        <v>148</v>
      </c>
      <c r="N17" s="25" t="s">
        <v>79</v>
      </c>
      <c r="O17" s="26" t="s">
        <v>79</v>
      </c>
      <c r="P17" s="185">
        <v>0</v>
      </c>
      <c r="Q17" s="54" t="s">
        <v>148</v>
      </c>
    </row>
    <row r="18" spans="1:17" ht="15" customHeight="1" thickBot="1">
      <c r="A18" s="46" t="s">
        <v>21</v>
      </c>
      <c r="B18" s="46" t="s">
        <v>108</v>
      </c>
      <c r="C18" s="25" t="s">
        <v>79</v>
      </c>
      <c r="D18" s="27">
        <v>5</v>
      </c>
      <c r="E18" s="45" t="s">
        <v>109</v>
      </c>
      <c r="F18" s="46" t="s">
        <v>83</v>
      </c>
      <c r="G18" s="54" t="s">
        <v>83</v>
      </c>
      <c r="H18" s="27">
        <v>0.21</v>
      </c>
      <c r="I18" s="46" t="s">
        <v>148</v>
      </c>
      <c r="J18" s="121" t="s">
        <v>164</v>
      </c>
      <c r="K18" s="122" t="s">
        <v>164</v>
      </c>
      <c r="L18" s="27"/>
      <c r="M18" s="46" t="s">
        <v>148</v>
      </c>
      <c r="N18" s="25" t="s">
        <v>79</v>
      </c>
      <c r="O18" s="26" t="s">
        <v>80</v>
      </c>
      <c r="P18" s="185">
        <v>0</v>
      </c>
      <c r="Q18" s="54" t="s">
        <v>148</v>
      </c>
    </row>
    <row r="19" spans="1:17" ht="15" customHeight="1" thickBot="1">
      <c r="A19" s="46" t="s">
        <v>22</v>
      </c>
      <c r="B19" s="46" t="s">
        <v>88</v>
      </c>
      <c r="C19" s="25" t="s">
        <v>79</v>
      </c>
      <c r="D19" s="27">
        <v>5</v>
      </c>
      <c r="E19" s="45" t="s">
        <v>109</v>
      </c>
      <c r="F19" s="46" t="s">
        <v>83</v>
      </c>
      <c r="G19" s="54" t="s">
        <v>83</v>
      </c>
      <c r="H19" s="27">
        <v>0.12</v>
      </c>
      <c r="I19" s="46" t="s">
        <v>148</v>
      </c>
      <c r="J19" s="121" t="s">
        <v>164</v>
      </c>
      <c r="K19" s="122" t="s">
        <v>81</v>
      </c>
      <c r="L19" s="27"/>
      <c r="M19" s="46" t="s">
        <v>148</v>
      </c>
      <c r="N19" s="25" t="s">
        <v>79</v>
      </c>
      <c r="O19" s="26" t="s">
        <v>80</v>
      </c>
      <c r="P19" s="185">
        <v>0</v>
      </c>
      <c r="Q19" s="54" t="s">
        <v>148</v>
      </c>
    </row>
    <row r="20" spans="1:17" ht="15" customHeight="1" thickBot="1">
      <c r="A20" s="46" t="s">
        <v>23</v>
      </c>
      <c r="B20" s="46" t="s">
        <v>86</v>
      </c>
      <c r="C20" s="25" t="s">
        <v>146</v>
      </c>
      <c r="D20" s="27">
        <v>5</v>
      </c>
      <c r="E20" s="45" t="s">
        <v>109</v>
      </c>
      <c r="F20" s="46" t="s">
        <v>83</v>
      </c>
      <c r="G20" s="54" t="s">
        <v>150</v>
      </c>
      <c r="H20" s="27">
        <v>0.11</v>
      </c>
      <c r="I20" s="46" t="s">
        <v>148</v>
      </c>
      <c r="J20" s="121" t="s">
        <v>164</v>
      </c>
      <c r="K20" s="122" t="s">
        <v>164</v>
      </c>
      <c r="L20" s="27"/>
      <c r="M20" s="46" t="s">
        <v>148</v>
      </c>
      <c r="N20" s="25" t="s">
        <v>80</v>
      </c>
      <c r="O20" s="26" t="s">
        <v>79</v>
      </c>
      <c r="P20" s="185">
        <v>0</v>
      </c>
      <c r="Q20" s="54" t="s">
        <v>148</v>
      </c>
    </row>
    <row r="21" spans="1:17" ht="15" customHeight="1" thickBot="1">
      <c r="A21" s="46" t="s">
        <v>24</v>
      </c>
      <c r="B21" s="46" t="s">
        <v>88</v>
      </c>
      <c r="C21" s="25" t="s">
        <v>79</v>
      </c>
      <c r="D21" s="27">
        <v>5</v>
      </c>
      <c r="E21" s="45" t="s">
        <v>109</v>
      </c>
      <c r="F21" s="25" t="s">
        <v>83</v>
      </c>
      <c r="G21" s="26" t="s">
        <v>83</v>
      </c>
      <c r="H21" s="27">
        <v>0.22</v>
      </c>
      <c r="I21" s="46" t="s">
        <v>148</v>
      </c>
      <c r="J21" s="121" t="s">
        <v>164</v>
      </c>
      <c r="K21" s="122" t="s">
        <v>164</v>
      </c>
      <c r="L21" s="27"/>
      <c r="M21" s="46" t="s">
        <v>148</v>
      </c>
      <c r="N21" s="25" t="s">
        <v>79</v>
      </c>
      <c r="O21" s="26" t="s">
        <v>80</v>
      </c>
      <c r="P21" s="185">
        <v>0</v>
      </c>
      <c r="Q21" s="54" t="s">
        <v>148</v>
      </c>
    </row>
    <row r="22" spans="1:17" ht="15" customHeight="1" thickBot="1">
      <c r="A22" s="46" t="s">
        <v>25</v>
      </c>
      <c r="B22" s="46" t="s">
        <v>88</v>
      </c>
      <c r="C22" s="25" t="s">
        <v>79</v>
      </c>
      <c r="D22" s="27">
        <v>5</v>
      </c>
      <c r="E22" s="45" t="s">
        <v>109</v>
      </c>
      <c r="F22" s="25" t="s">
        <v>83</v>
      </c>
      <c r="G22" s="26" t="s">
        <v>83</v>
      </c>
      <c r="H22" s="27">
        <v>0.11</v>
      </c>
      <c r="I22" s="46" t="s">
        <v>148</v>
      </c>
      <c r="J22" s="121" t="s">
        <v>164</v>
      </c>
      <c r="K22" s="122" t="s">
        <v>164</v>
      </c>
      <c r="L22" s="27"/>
      <c r="M22" s="46" t="s">
        <v>148</v>
      </c>
      <c r="N22" s="25" t="s">
        <v>79</v>
      </c>
      <c r="O22" s="26" t="s">
        <v>80</v>
      </c>
      <c r="P22" s="185">
        <v>0</v>
      </c>
      <c r="Q22" s="54" t="s">
        <v>148</v>
      </c>
    </row>
    <row r="23" spans="1:17" ht="15" customHeight="1" thickBot="1">
      <c r="A23" s="46" t="s">
        <v>26</v>
      </c>
      <c r="B23" s="46" t="s">
        <v>88</v>
      </c>
      <c r="C23" s="25" t="s">
        <v>79</v>
      </c>
      <c r="D23" s="27">
        <v>5</v>
      </c>
      <c r="E23" s="45" t="s">
        <v>109</v>
      </c>
      <c r="F23" s="25" t="s">
        <v>85</v>
      </c>
      <c r="G23" s="26" t="s">
        <v>83</v>
      </c>
      <c r="H23" s="27">
        <v>0.05</v>
      </c>
      <c r="I23" s="46" t="s">
        <v>148</v>
      </c>
      <c r="J23" s="121" t="s">
        <v>164</v>
      </c>
      <c r="K23" s="122" t="s">
        <v>164</v>
      </c>
      <c r="L23" s="27"/>
      <c r="M23" s="46" t="s">
        <v>148</v>
      </c>
      <c r="N23" s="25" t="s">
        <v>79</v>
      </c>
      <c r="O23" s="26" t="s">
        <v>79</v>
      </c>
      <c r="P23" s="185">
        <v>0</v>
      </c>
      <c r="Q23" s="54" t="s">
        <v>148</v>
      </c>
    </row>
    <row r="24" spans="1:17" ht="15" customHeight="1" thickBot="1">
      <c r="A24" s="46" t="s">
        <v>27</v>
      </c>
      <c r="B24" s="46" t="s">
        <v>86</v>
      </c>
      <c r="C24" s="25" t="s">
        <v>79</v>
      </c>
      <c r="D24" s="27">
        <v>5</v>
      </c>
      <c r="E24" s="45" t="s">
        <v>109</v>
      </c>
      <c r="F24" s="25" t="s">
        <v>85</v>
      </c>
      <c r="G24" s="26" t="s">
        <v>85</v>
      </c>
      <c r="H24" s="27">
        <v>0.11</v>
      </c>
      <c r="I24" s="46" t="s">
        <v>148</v>
      </c>
      <c r="J24" s="121" t="s">
        <v>79</v>
      </c>
      <c r="K24" s="122" t="s">
        <v>79</v>
      </c>
      <c r="L24" s="27"/>
      <c r="M24" s="46" t="s">
        <v>148</v>
      </c>
      <c r="N24" s="25" t="s">
        <v>80</v>
      </c>
      <c r="O24" s="26" t="s">
        <v>80</v>
      </c>
      <c r="P24" s="185">
        <v>0</v>
      </c>
      <c r="Q24" s="54" t="s">
        <v>148</v>
      </c>
    </row>
    <row r="25" spans="1:17" ht="15" customHeight="1" thickBot="1">
      <c r="A25" s="46" t="s">
        <v>28</v>
      </c>
      <c r="B25" s="46" t="s">
        <v>86</v>
      </c>
      <c r="C25" s="25" t="s">
        <v>146</v>
      </c>
      <c r="D25" s="27">
        <v>5</v>
      </c>
      <c r="E25" s="45" t="s">
        <v>109</v>
      </c>
      <c r="F25" s="25" t="s">
        <v>83</v>
      </c>
      <c r="G25" s="26" t="s">
        <v>83</v>
      </c>
      <c r="H25" s="27">
        <v>0.12</v>
      </c>
      <c r="I25" s="46" t="s">
        <v>148</v>
      </c>
      <c r="J25" s="121" t="s">
        <v>164</v>
      </c>
      <c r="K25" s="122" t="s">
        <v>81</v>
      </c>
      <c r="L25" s="27"/>
      <c r="M25" s="46" t="s">
        <v>148</v>
      </c>
      <c r="N25" s="25" t="s">
        <v>79</v>
      </c>
      <c r="O25" s="26" t="s">
        <v>80</v>
      </c>
      <c r="P25" s="185">
        <v>0</v>
      </c>
      <c r="Q25" s="54" t="s">
        <v>148</v>
      </c>
    </row>
    <row r="26" spans="1:17" ht="15" customHeight="1" thickBot="1">
      <c r="A26" s="46" t="s">
        <v>29</v>
      </c>
      <c r="B26" s="46" t="s">
        <v>87</v>
      </c>
      <c r="C26" s="25" t="s">
        <v>79</v>
      </c>
      <c r="D26" s="27">
        <v>5</v>
      </c>
      <c r="E26" s="45" t="s">
        <v>109</v>
      </c>
      <c r="F26" s="25" t="s">
        <v>83</v>
      </c>
      <c r="G26" s="26" t="s">
        <v>83</v>
      </c>
      <c r="H26" s="27">
        <v>0.12</v>
      </c>
      <c r="I26" s="46" t="s">
        <v>148</v>
      </c>
      <c r="J26" s="121" t="s">
        <v>164</v>
      </c>
      <c r="K26" s="122" t="s">
        <v>164</v>
      </c>
      <c r="L26" s="27"/>
      <c r="M26" s="46" t="s">
        <v>148</v>
      </c>
      <c r="N26" s="25" t="s">
        <v>79</v>
      </c>
      <c r="O26" s="26" t="s">
        <v>79</v>
      </c>
      <c r="P26" s="185">
        <v>0</v>
      </c>
      <c r="Q26" s="54" t="s">
        <v>148</v>
      </c>
    </row>
    <row r="27" spans="1:17" ht="15" customHeight="1" thickBot="1">
      <c r="A27" s="46" t="s">
        <v>30</v>
      </c>
      <c r="B27" s="46" t="s">
        <v>87</v>
      </c>
      <c r="C27" s="25" t="s">
        <v>79</v>
      </c>
      <c r="D27" s="27">
        <v>5</v>
      </c>
      <c r="E27" s="45" t="s">
        <v>109</v>
      </c>
      <c r="F27" s="25" t="s">
        <v>85</v>
      </c>
      <c r="G27" s="26" t="s">
        <v>83</v>
      </c>
      <c r="H27" s="27">
        <v>0.12</v>
      </c>
      <c r="I27" s="46" t="s">
        <v>148</v>
      </c>
      <c r="J27" s="121" t="s">
        <v>79</v>
      </c>
      <c r="K27" s="122" t="s">
        <v>164</v>
      </c>
      <c r="L27" s="27"/>
      <c r="M27" s="46" t="s">
        <v>148</v>
      </c>
      <c r="N27" s="25" t="s">
        <v>79</v>
      </c>
      <c r="O27" s="26" t="s">
        <v>80</v>
      </c>
      <c r="P27" s="185">
        <v>0</v>
      </c>
      <c r="Q27" s="54" t="s">
        <v>148</v>
      </c>
    </row>
    <row r="28" spans="1:17" ht="15" customHeight="1" thickBot="1">
      <c r="A28" s="46" t="s">
        <v>31</v>
      </c>
      <c r="B28" s="46" t="s">
        <v>87</v>
      </c>
      <c r="C28" s="25" t="s">
        <v>79</v>
      </c>
      <c r="D28" s="27">
        <v>5</v>
      </c>
      <c r="E28" s="45" t="s">
        <v>109</v>
      </c>
      <c r="F28" s="25" t="s">
        <v>150</v>
      </c>
      <c r="G28" s="26" t="s">
        <v>150</v>
      </c>
      <c r="H28" s="27">
        <v>0.27</v>
      </c>
      <c r="I28" s="46" t="s">
        <v>148</v>
      </c>
      <c r="J28" s="121" t="s">
        <v>164</v>
      </c>
      <c r="K28" s="122" t="s">
        <v>164</v>
      </c>
      <c r="L28" s="27"/>
      <c r="M28" s="46" t="s">
        <v>148</v>
      </c>
      <c r="N28" s="25" t="s">
        <v>80</v>
      </c>
      <c r="O28" s="26" t="s">
        <v>80</v>
      </c>
      <c r="P28" s="185">
        <v>7.0000000000000007E-2</v>
      </c>
      <c r="Q28" s="54" t="s">
        <v>148</v>
      </c>
    </row>
    <row r="29" spans="1:17" ht="15" customHeight="1" thickBot="1">
      <c r="A29" s="46" t="s">
        <v>32</v>
      </c>
      <c r="B29" s="46" t="s">
        <v>87</v>
      </c>
      <c r="C29" s="25" t="s">
        <v>79</v>
      </c>
      <c r="D29" s="27">
        <v>5</v>
      </c>
      <c r="E29" s="45" t="s">
        <v>109</v>
      </c>
      <c r="F29" s="25" t="s">
        <v>83</v>
      </c>
      <c r="G29" s="26" t="s">
        <v>150</v>
      </c>
      <c r="H29" s="27">
        <v>0.13</v>
      </c>
      <c r="I29" s="46" t="s">
        <v>149</v>
      </c>
      <c r="J29" s="121" t="s">
        <v>81</v>
      </c>
      <c r="K29" s="122" t="s">
        <v>164</v>
      </c>
      <c r="L29" s="27"/>
      <c r="M29" s="46" t="s">
        <v>149</v>
      </c>
      <c r="N29" s="25" t="s">
        <v>80</v>
      </c>
      <c r="O29" s="26" t="s">
        <v>84</v>
      </c>
      <c r="P29" s="185">
        <v>0.08</v>
      </c>
      <c r="Q29" s="54" t="s">
        <v>149</v>
      </c>
    </row>
    <row r="30" spans="1:17" ht="15" customHeight="1" thickBot="1">
      <c r="A30" s="46" t="s">
        <v>33</v>
      </c>
      <c r="B30" s="46" t="s">
        <v>87</v>
      </c>
      <c r="C30" s="25" t="s">
        <v>146</v>
      </c>
      <c r="D30" s="27">
        <v>5</v>
      </c>
      <c r="E30" s="45" t="s">
        <v>109</v>
      </c>
      <c r="F30" s="25" t="s">
        <v>85</v>
      </c>
      <c r="G30" s="26" t="s">
        <v>83</v>
      </c>
      <c r="H30" s="27">
        <v>0.16</v>
      </c>
      <c r="I30" s="46" t="s">
        <v>149</v>
      </c>
      <c r="J30" s="121" t="s">
        <v>164</v>
      </c>
      <c r="K30" s="122" t="s">
        <v>164</v>
      </c>
      <c r="L30" s="27"/>
      <c r="M30" s="46" t="s">
        <v>149</v>
      </c>
      <c r="N30" s="25" t="s">
        <v>126</v>
      </c>
      <c r="O30" s="26" t="s">
        <v>83</v>
      </c>
      <c r="P30" s="185">
        <v>1.32</v>
      </c>
      <c r="Q30" s="54" t="s">
        <v>149</v>
      </c>
    </row>
    <row r="31" spans="1:17" ht="15" customHeight="1" thickBot="1">
      <c r="A31" s="47" t="s">
        <v>34</v>
      </c>
      <c r="B31" s="47" t="s">
        <v>87</v>
      </c>
      <c r="C31" s="34" t="s">
        <v>79</v>
      </c>
      <c r="D31" s="27">
        <v>5</v>
      </c>
      <c r="E31" s="45" t="s">
        <v>109</v>
      </c>
      <c r="F31" s="34" t="s">
        <v>79</v>
      </c>
      <c r="G31" s="35" t="s">
        <v>85</v>
      </c>
      <c r="H31" s="36">
        <v>0.06</v>
      </c>
      <c r="I31" s="47" t="s">
        <v>149</v>
      </c>
      <c r="J31" s="123" t="s">
        <v>90</v>
      </c>
      <c r="K31" s="122" t="s">
        <v>177</v>
      </c>
      <c r="L31" s="36"/>
      <c r="M31" s="47" t="s">
        <v>149</v>
      </c>
      <c r="N31" s="34" t="s">
        <v>76</v>
      </c>
      <c r="O31" s="35" t="s">
        <v>153</v>
      </c>
      <c r="P31" s="187">
        <v>1.2</v>
      </c>
      <c r="Q31" s="54" t="s">
        <v>149</v>
      </c>
    </row>
    <row r="34" spans="1:17">
      <c r="A34" s="182" t="s">
        <v>73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</row>
  </sheetData>
  <mergeCells count="9">
    <mergeCell ref="A34:Q34"/>
    <mergeCell ref="N5:Q5"/>
    <mergeCell ref="A5:A6"/>
    <mergeCell ref="C5:E5"/>
    <mergeCell ref="J5:M5"/>
    <mergeCell ref="B5:B6"/>
    <mergeCell ref="F5:I5"/>
    <mergeCell ref="A2:Q2"/>
    <mergeCell ref="A3:Q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A41"/>
  <sheetViews>
    <sheetView topLeftCell="A8" zoomScale="80" zoomScaleNormal="80" workbookViewId="0">
      <pane xSplit="12" ySplit="18" topLeftCell="M26" activePane="bottomRight" state="frozen"/>
      <selection activeCell="A8" sqref="A8"/>
      <selection pane="topRight" activeCell="Q8" sqref="Q8"/>
      <selection pane="bottomLeft" activeCell="A23" sqref="A23"/>
      <selection pane="bottomRight" activeCell="A41" sqref="A41:L41"/>
    </sheetView>
  </sheetViews>
  <sheetFormatPr defaultRowHeight="15"/>
  <cols>
    <col min="1" max="1" width="6.140625" style="1" customWidth="1"/>
    <col min="2" max="2" width="8" style="76" customWidth="1"/>
    <col min="3" max="3" width="8.140625" style="76" customWidth="1"/>
    <col min="4" max="4" width="5.28515625" style="76" customWidth="1"/>
    <col min="5" max="5" width="6.85546875" style="76" customWidth="1"/>
    <col min="6" max="6" width="8" style="1" customWidth="1"/>
    <col min="7" max="7" width="8.140625" style="1" customWidth="1"/>
    <col min="8" max="8" width="5.28515625" style="1" customWidth="1"/>
    <col min="9" max="9" width="8.85546875" style="1" customWidth="1"/>
    <col min="10" max="10" width="8" style="1" customWidth="1"/>
    <col min="11" max="11" width="8.140625" style="1" customWidth="1"/>
    <col min="12" max="12" width="5.28515625" style="1" customWidth="1"/>
    <col min="13" max="13" width="6.85546875" style="1" customWidth="1"/>
    <col min="14" max="14" width="8" style="1" customWidth="1"/>
    <col min="15" max="15" width="7.28515625" style="1" customWidth="1"/>
    <col min="16" max="16" width="6.28515625" style="1" customWidth="1"/>
    <col min="17" max="17" width="6" style="1" customWidth="1"/>
    <col min="18" max="18" width="8" style="1" customWidth="1"/>
    <col min="19" max="19" width="7.28515625" style="1" customWidth="1"/>
    <col min="20" max="20" width="6.28515625" style="1" customWidth="1"/>
    <col min="21" max="21" width="6" style="1" customWidth="1"/>
    <col min="22" max="25" width="8.85546875" customWidth="1"/>
    <col min="26" max="26" width="8" style="1" customWidth="1"/>
    <col min="27" max="27" width="7.28515625" style="1" customWidth="1"/>
    <col min="28" max="28" width="6.28515625" style="1" customWidth="1"/>
    <col min="29" max="29" width="6" style="1" customWidth="1"/>
    <col min="30" max="30" width="8" style="1" customWidth="1"/>
    <col min="31" max="31" width="7.28515625" style="1" customWidth="1"/>
    <col min="32" max="32" width="6.28515625" style="1" customWidth="1"/>
    <col min="33" max="33" width="6" style="1" customWidth="1"/>
    <col min="34" max="34" width="8" style="1" customWidth="1"/>
    <col min="35" max="35" width="8.140625" style="1" customWidth="1"/>
    <col min="36" max="36" width="5.28515625" style="1" customWidth="1"/>
    <col min="37" max="37" width="6.85546875" style="1" customWidth="1"/>
    <col min="38" max="38" width="8" style="76" customWidth="1"/>
    <col min="39" max="39" width="8.140625" style="76" customWidth="1"/>
    <col min="40" max="40" width="5.28515625" style="76" customWidth="1"/>
    <col min="41" max="41" width="6.85546875" style="76" customWidth="1"/>
    <col min="42" max="42" width="8" style="76" customWidth="1"/>
    <col min="43" max="43" width="8.140625" style="76" customWidth="1"/>
    <col min="44" max="44" width="5.28515625" style="76" customWidth="1"/>
    <col min="45" max="45" width="6.85546875" style="76" customWidth="1"/>
    <col min="46" max="46" width="8" style="76" customWidth="1"/>
    <col min="47" max="47" width="8.140625" style="76" customWidth="1"/>
    <col min="48" max="48" width="5.28515625" style="76" customWidth="1"/>
    <col min="49" max="49" width="6.85546875" style="76" customWidth="1"/>
    <col min="50" max="50" width="8" style="76" customWidth="1"/>
    <col min="51" max="51" width="8.140625" style="76" customWidth="1"/>
    <col min="52" max="52" width="5.28515625" style="76" customWidth="1"/>
    <col min="53" max="53" width="6.85546875" style="76" customWidth="1"/>
    <col min="251" max="251" width="6.140625" customWidth="1"/>
    <col min="252" max="252" width="8" customWidth="1"/>
    <col min="253" max="253" width="8.140625" customWidth="1"/>
    <col min="254" max="254" width="5.28515625" customWidth="1"/>
    <col min="255" max="255" width="6.85546875" customWidth="1"/>
    <col min="256" max="256" width="6.28515625" customWidth="1"/>
    <col min="257" max="257" width="7.28515625" customWidth="1"/>
    <col min="258" max="258" width="6.28515625" customWidth="1"/>
    <col min="259" max="259" width="6" customWidth="1"/>
    <col min="260" max="260" width="7.42578125" customWidth="1"/>
    <col min="261" max="261" width="6.42578125" customWidth="1"/>
    <col min="262" max="262" width="5" customWidth="1"/>
    <col min="263" max="263" width="5.42578125" customWidth="1"/>
    <col min="264" max="264" width="6.5703125" customWidth="1"/>
    <col min="265" max="265" width="6.85546875" customWidth="1"/>
    <col min="266" max="266" width="5.7109375" customWidth="1"/>
    <col min="267" max="267" width="4.85546875" customWidth="1"/>
    <col min="269" max="272" width="0" hidden="1" customWidth="1"/>
    <col min="507" max="507" width="6.140625" customWidth="1"/>
    <col min="508" max="508" width="8" customWidth="1"/>
    <col min="509" max="509" width="8.140625" customWidth="1"/>
    <col min="510" max="510" width="5.28515625" customWidth="1"/>
    <col min="511" max="511" width="6.85546875" customWidth="1"/>
    <col min="512" max="512" width="6.28515625" customWidth="1"/>
    <col min="513" max="513" width="7.28515625" customWidth="1"/>
    <col min="514" max="514" width="6.28515625" customWidth="1"/>
    <col min="515" max="515" width="6" customWidth="1"/>
    <col min="516" max="516" width="7.42578125" customWidth="1"/>
    <col min="517" max="517" width="6.42578125" customWidth="1"/>
    <col min="518" max="518" width="5" customWidth="1"/>
    <col min="519" max="519" width="5.42578125" customWidth="1"/>
    <col min="520" max="520" width="6.5703125" customWidth="1"/>
    <col min="521" max="521" width="6.85546875" customWidth="1"/>
    <col min="522" max="522" width="5.7109375" customWidth="1"/>
    <col min="523" max="523" width="4.85546875" customWidth="1"/>
    <col min="525" max="528" width="0" hidden="1" customWidth="1"/>
    <col min="763" max="763" width="6.140625" customWidth="1"/>
    <col min="764" max="764" width="8" customWidth="1"/>
    <col min="765" max="765" width="8.140625" customWidth="1"/>
    <col min="766" max="766" width="5.28515625" customWidth="1"/>
    <col min="767" max="767" width="6.85546875" customWidth="1"/>
    <col min="768" max="768" width="6.28515625" customWidth="1"/>
    <col min="769" max="769" width="7.28515625" customWidth="1"/>
    <col min="770" max="770" width="6.28515625" customWidth="1"/>
    <col min="771" max="771" width="6" customWidth="1"/>
    <col min="772" max="772" width="7.42578125" customWidth="1"/>
    <col min="773" max="773" width="6.42578125" customWidth="1"/>
    <col min="774" max="774" width="5" customWidth="1"/>
    <col min="775" max="775" width="5.42578125" customWidth="1"/>
    <col min="776" max="776" width="6.5703125" customWidth="1"/>
    <col min="777" max="777" width="6.85546875" customWidth="1"/>
    <col min="778" max="778" width="5.7109375" customWidth="1"/>
    <col min="779" max="779" width="4.85546875" customWidth="1"/>
    <col min="781" max="784" width="0" hidden="1" customWidth="1"/>
    <col min="1019" max="1019" width="6.140625" customWidth="1"/>
    <col min="1020" max="1020" width="8" customWidth="1"/>
    <col min="1021" max="1021" width="8.140625" customWidth="1"/>
    <col min="1022" max="1022" width="5.28515625" customWidth="1"/>
    <col min="1023" max="1023" width="6.85546875" customWidth="1"/>
    <col min="1024" max="1024" width="6.28515625" customWidth="1"/>
    <col min="1025" max="1025" width="7.28515625" customWidth="1"/>
    <col min="1026" max="1026" width="6.28515625" customWidth="1"/>
    <col min="1027" max="1027" width="6" customWidth="1"/>
    <col min="1028" max="1028" width="7.42578125" customWidth="1"/>
    <col min="1029" max="1029" width="6.42578125" customWidth="1"/>
    <col min="1030" max="1030" width="5" customWidth="1"/>
    <col min="1031" max="1031" width="5.42578125" customWidth="1"/>
    <col min="1032" max="1032" width="6.5703125" customWidth="1"/>
    <col min="1033" max="1033" width="6.85546875" customWidth="1"/>
    <col min="1034" max="1034" width="5.7109375" customWidth="1"/>
    <col min="1035" max="1035" width="4.85546875" customWidth="1"/>
    <col min="1037" max="1040" width="0" hidden="1" customWidth="1"/>
    <col min="1275" max="1275" width="6.140625" customWidth="1"/>
    <col min="1276" max="1276" width="8" customWidth="1"/>
    <col min="1277" max="1277" width="8.140625" customWidth="1"/>
    <col min="1278" max="1278" width="5.28515625" customWidth="1"/>
    <col min="1279" max="1279" width="6.85546875" customWidth="1"/>
    <col min="1280" max="1280" width="6.28515625" customWidth="1"/>
    <col min="1281" max="1281" width="7.28515625" customWidth="1"/>
    <col min="1282" max="1282" width="6.28515625" customWidth="1"/>
    <col min="1283" max="1283" width="6" customWidth="1"/>
    <col min="1284" max="1284" width="7.42578125" customWidth="1"/>
    <col min="1285" max="1285" width="6.42578125" customWidth="1"/>
    <col min="1286" max="1286" width="5" customWidth="1"/>
    <col min="1287" max="1287" width="5.42578125" customWidth="1"/>
    <col min="1288" max="1288" width="6.5703125" customWidth="1"/>
    <col min="1289" max="1289" width="6.85546875" customWidth="1"/>
    <col min="1290" max="1290" width="5.7109375" customWidth="1"/>
    <col min="1291" max="1291" width="4.85546875" customWidth="1"/>
    <col min="1293" max="1296" width="0" hidden="1" customWidth="1"/>
    <col min="1531" max="1531" width="6.140625" customWidth="1"/>
    <col min="1532" max="1532" width="8" customWidth="1"/>
    <col min="1533" max="1533" width="8.140625" customWidth="1"/>
    <col min="1534" max="1534" width="5.28515625" customWidth="1"/>
    <col min="1535" max="1535" width="6.85546875" customWidth="1"/>
    <col min="1536" max="1536" width="6.28515625" customWidth="1"/>
    <col min="1537" max="1537" width="7.28515625" customWidth="1"/>
    <col min="1538" max="1538" width="6.28515625" customWidth="1"/>
    <col min="1539" max="1539" width="6" customWidth="1"/>
    <col min="1540" max="1540" width="7.42578125" customWidth="1"/>
    <col min="1541" max="1541" width="6.42578125" customWidth="1"/>
    <col min="1542" max="1542" width="5" customWidth="1"/>
    <col min="1543" max="1543" width="5.42578125" customWidth="1"/>
    <col min="1544" max="1544" width="6.5703125" customWidth="1"/>
    <col min="1545" max="1545" width="6.85546875" customWidth="1"/>
    <col min="1546" max="1546" width="5.7109375" customWidth="1"/>
    <col min="1547" max="1547" width="4.85546875" customWidth="1"/>
    <col min="1549" max="1552" width="0" hidden="1" customWidth="1"/>
    <col min="1787" max="1787" width="6.140625" customWidth="1"/>
    <col min="1788" max="1788" width="8" customWidth="1"/>
    <col min="1789" max="1789" width="8.140625" customWidth="1"/>
    <col min="1790" max="1790" width="5.28515625" customWidth="1"/>
    <col min="1791" max="1791" width="6.85546875" customWidth="1"/>
    <col min="1792" max="1792" width="6.28515625" customWidth="1"/>
    <col min="1793" max="1793" width="7.28515625" customWidth="1"/>
    <col min="1794" max="1794" width="6.28515625" customWidth="1"/>
    <col min="1795" max="1795" width="6" customWidth="1"/>
    <col min="1796" max="1796" width="7.42578125" customWidth="1"/>
    <col min="1797" max="1797" width="6.42578125" customWidth="1"/>
    <col min="1798" max="1798" width="5" customWidth="1"/>
    <col min="1799" max="1799" width="5.42578125" customWidth="1"/>
    <col min="1800" max="1800" width="6.5703125" customWidth="1"/>
    <col min="1801" max="1801" width="6.85546875" customWidth="1"/>
    <col min="1802" max="1802" width="5.7109375" customWidth="1"/>
    <col min="1803" max="1803" width="4.85546875" customWidth="1"/>
    <col min="1805" max="1808" width="0" hidden="1" customWidth="1"/>
    <col min="2043" max="2043" width="6.140625" customWidth="1"/>
    <col min="2044" max="2044" width="8" customWidth="1"/>
    <col min="2045" max="2045" width="8.140625" customWidth="1"/>
    <col min="2046" max="2046" width="5.28515625" customWidth="1"/>
    <col min="2047" max="2047" width="6.85546875" customWidth="1"/>
    <col min="2048" max="2048" width="6.28515625" customWidth="1"/>
    <col min="2049" max="2049" width="7.28515625" customWidth="1"/>
    <col min="2050" max="2050" width="6.28515625" customWidth="1"/>
    <col min="2051" max="2051" width="6" customWidth="1"/>
    <col min="2052" max="2052" width="7.42578125" customWidth="1"/>
    <col min="2053" max="2053" width="6.42578125" customWidth="1"/>
    <col min="2054" max="2054" width="5" customWidth="1"/>
    <col min="2055" max="2055" width="5.42578125" customWidth="1"/>
    <col min="2056" max="2056" width="6.5703125" customWidth="1"/>
    <col min="2057" max="2057" width="6.85546875" customWidth="1"/>
    <col min="2058" max="2058" width="5.7109375" customWidth="1"/>
    <col min="2059" max="2059" width="4.85546875" customWidth="1"/>
    <col min="2061" max="2064" width="0" hidden="1" customWidth="1"/>
    <col min="2299" max="2299" width="6.140625" customWidth="1"/>
    <col min="2300" max="2300" width="8" customWidth="1"/>
    <col min="2301" max="2301" width="8.140625" customWidth="1"/>
    <col min="2302" max="2302" width="5.28515625" customWidth="1"/>
    <col min="2303" max="2303" width="6.85546875" customWidth="1"/>
    <col min="2304" max="2304" width="6.28515625" customWidth="1"/>
    <col min="2305" max="2305" width="7.28515625" customWidth="1"/>
    <col min="2306" max="2306" width="6.28515625" customWidth="1"/>
    <col min="2307" max="2307" width="6" customWidth="1"/>
    <col min="2308" max="2308" width="7.42578125" customWidth="1"/>
    <col min="2309" max="2309" width="6.42578125" customWidth="1"/>
    <col min="2310" max="2310" width="5" customWidth="1"/>
    <col min="2311" max="2311" width="5.42578125" customWidth="1"/>
    <col min="2312" max="2312" width="6.5703125" customWidth="1"/>
    <col min="2313" max="2313" width="6.85546875" customWidth="1"/>
    <col min="2314" max="2314" width="5.7109375" customWidth="1"/>
    <col min="2315" max="2315" width="4.85546875" customWidth="1"/>
    <col min="2317" max="2320" width="0" hidden="1" customWidth="1"/>
    <col min="2555" max="2555" width="6.140625" customWidth="1"/>
    <col min="2556" max="2556" width="8" customWidth="1"/>
    <col min="2557" max="2557" width="8.140625" customWidth="1"/>
    <col min="2558" max="2558" width="5.28515625" customWidth="1"/>
    <col min="2559" max="2559" width="6.85546875" customWidth="1"/>
    <col min="2560" max="2560" width="6.28515625" customWidth="1"/>
    <col min="2561" max="2561" width="7.28515625" customWidth="1"/>
    <col min="2562" max="2562" width="6.28515625" customWidth="1"/>
    <col min="2563" max="2563" width="6" customWidth="1"/>
    <col min="2564" max="2564" width="7.42578125" customWidth="1"/>
    <col min="2565" max="2565" width="6.42578125" customWidth="1"/>
    <col min="2566" max="2566" width="5" customWidth="1"/>
    <col min="2567" max="2567" width="5.42578125" customWidth="1"/>
    <col min="2568" max="2568" width="6.5703125" customWidth="1"/>
    <col min="2569" max="2569" width="6.85546875" customWidth="1"/>
    <col min="2570" max="2570" width="5.7109375" customWidth="1"/>
    <col min="2571" max="2571" width="4.85546875" customWidth="1"/>
    <col min="2573" max="2576" width="0" hidden="1" customWidth="1"/>
    <col min="2811" max="2811" width="6.140625" customWidth="1"/>
    <col min="2812" max="2812" width="8" customWidth="1"/>
    <col min="2813" max="2813" width="8.140625" customWidth="1"/>
    <col min="2814" max="2814" width="5.28515625" customWidth="1"/>
    <col min="2815" max="2815" width="6.85546875" customWidth="1"/>
    <col min="2816" max="2816" width="6.28515625" customWidth="1"/>
    <col min="2817" max="2817" width="7.28515625" customWidth="1"/>
    <col min="2818" max="2818" width="6.28515625" customWidth="1"/>
    <col min="2819" max="2819" width="6" customWidth="1"/>
    <col min="2820" max="2820" width="7.42578125" customWidth="1"/>
    <col min="2821" max="2821" width="6.42578125" customWidth="1"/>
    <col min="2822" max="2822" width="5" customWidth="1"/>
    <col min="2823" max="2823" width="5.42578125" customWidth="1"/>
    <col min="2824" max="2824" width="6.5703125" customWidth="1"/>
    <col min="2825" max="2825" width="6.85546875" customWidth="1"/>
    <col min="2826" max="2826" width="5.7109375" customWidth="1"/>
    <col min="2827" max="2827" width="4.85546875" customWidth="1"/>
    <col min="2829" max="2832" width="0" hidden="1" customWidth="1"/>
    <col min="3067" max="3067" width="6.140625" customWidth="1"/>
    <col min="3068" max="3068" width="8" customWidth="1"/>
    <col min="3069" max="3069" width="8.140625" customWidth="1"/>
    <col min="3070" max="3070" width="5.28515625" customWidth="1"/>
    <col min="3071" max="3071" width="6.85546875" customWidth="1"/>
    <col min="3072" max="3072" width="6.28515625" customWidth="1"/>
    <col min="3073" max="3073" width="7.28515625" customWidth="1"/>
    <col min="3074" max="3074" width="6.28515625" customWidth="1"/>
    <col min="3075" max="3075" width="6" customWidth="1"/>
    <col min="3076" max="3076" width="7.42578125" customWidth="1"/>
    <col min="3077" max="3077" width="6.42578125" customWidth="1"/>
    <col min="3078" max="3078" width="5" customWidth="1"/>
    <col min="3079" max="3079" width="5.42578125" customWidth="1"/>
    <col min="3080" max="3080" width="6.5703125" customWidth="1"/>
    <col min="3081" max="3081" width="6.85546875" customWidth="1"/>
    <col min="3082" max="3082" width="5.7109375" customWidth="1"/>
    <col min="3083" max="3083" width="4.85546875" customWidth="1"/>
    <col min="3085" max="3088" width="0" hidden="1" customWidth="1"/>
    <col min="3323" max="3323" width="6.140625" customWidth="1"/>
    <col min="3324" max="3324" width="8" customWidth="1"/>
    <col min="3325" max="3325" width="8.140625" customWidth="1"/>
    <col min="3326" max="3326" width="5.28515625" customWidth="1"/>
    <col min="3327" max="3327" width="6.85546875" customWidth="1"/>
    <col min="3328" max="3328" width="6.28515625" customWidth="1"/>
    <col min="3329" max="3329" width="7.28515625" customWidth="1"/>
    <col min="3330" max="3330" width="6.28515625" customWidth="1"/>
    <col min="3331" max="3331" width="6" customWidth="1"/>
    <col min="3332" max="3332" width="7.42578125" customWidth="1"/>
    <col min="3333" max="3333" width="6.42578125" customWidth="1"/>
    <col min="3334" max="3334" width="5" customWidth="1"/>
    <col min="3335" max="3335" width="5.42578125" customWidth="1"/>
    <col min="3336" max="3336" width="6.5703125" customWidth="1"/>
    <col min="3337" max="3337" width="6.85546875" customWidth="1"/>
    <col min="3338" max="3338" width="5.7109375" customWidth="1"/>
    <col min="3339" max="3339" width="4.85546875" customWidth="1"/>
    <col min="3341" max="3344" width="0" hidden="1" customWidth="1"/>
    <col min="3579" max="3579" width="6.140625" customWidth="1"/>
    <col min="3580" max="3580" width="8" customWidth="1"/>
    <col min="3581" max="3581" width="8.140625" customWidth="1"/>
    <col min="3582" max="3582" width="5.28515625" customWidth="1"/>
    <col min="3583" max="3583" width="6.85546875" customWidth="1"/>
    <col min="3584" max="3584" width="6.28515625" customWidth="1"/>
    <col min="3585" max="3585" width="7.28515625" customWidth="1"/>
    <col min="3586" max="3586" width="6.28515625" customWidth="1"/>
    <col min="3587" max="3587" width="6" customWidth="1"/>
    <col min="3588" max="3588" width="7.42578125" customWidth="1"/>
    <col min="3589" max="3589" width="6.42578125" customWidth="1"/>
    <col min="3590" max="3590" width="5" customWidth="1"/>
    <col min="3591" max="3591" width="5.42578125" customWidth="1"/>
    <col min="3592" max="3592" width="6.5703125" customWidth="1"/>
    <col min="3593" max="3593" width="6.85546875" customWidth="1"/>
    <col min="3594" max="3594" width="5.7109375" customWidth="1"/>
    <col min="3595" max="3595" width="4.85546875" customWidth="1"/>
    <col min="3597" max="3600" width="0" hidden="1" customWidth="1"/>
    <col min="3835" max="3835" width="6.140625" customWidth="1"/>
    <col min="3836" max="3836" width="8" customWidth="1"/>
    <col min="3837" max="3837" width="8.140625" customWidth="1"/>
    <col min="3838" max="3838" width="5.28515625" customWidth="1"/>
    <col min="3839" max="3839" width="6.85546875" customWidth="1"/>
    <col min="3840" max="3840" width="6.28515625" customWidth="1"/>
    <col min="3841" max="3841" width="7.28515625" customWidth="1"/>
    <col min="3842" max="3842" width="6.28515625" customWidth="1"/>
    <col min="3843" max="3843" width="6" customWidth="1"/>
    <col min="3844" max="3844" width="7.42578125" customWidth="1"/>
    <col min="3845" max="3845" width="6.42578125" customWidth="1"/>
    <col min="3846" max="3846" width="5" customWidth="1"/>
    <col min="3847" max="3847" width="5.42578125" customWidth="1"/>
    <col min="3848" max="3848" width="6.5703125" customWidth="1"/>
    <col min="3849" max="3849" width="6.85546875" customWidth="1"/>
    <col min="3850" max="3850" width="5.7109375" customWidth="1"/>
    <col min="3851" max="3851" width="4.85546875" customWidth="1"/>
    <col min="3853" max="3856" width="0" hidden="1" customWidth="1"/>
    <col min="4091" max="4091" width="6.140625" customWidth="1"/>
    <col min="4092" max="4092" width="8" customWidth="1"/>
    <col min="4093" max="4093" width="8.140625" customWidth="1"/>
    <col min="4094" max="4094" width="5.28515625" customWidth="1"/>
    <col min="4095" max="4095" width="6.85546875" customWidth="1"/>
    <col min="4096" max="4096" width="6.28515625" customWidth="1"/>
    <col min="4097" max="4097" width="7.28515625" customWidth="1"/>
    <col min="4098" max="4098" width="6.28515625" customWidth="1"/>
    <col min="4099" max="4099" width="6" customWidth="1"/>
    <col min="4100" max="4100" width="7.42578125" customWidth="1"/>
    <col min="4101" max="4101" width="6.42578125" customWidth="1"/>
    <col min="4102" max="4102" width="5" customWidth="1"/>
    <col min="4103" max="4103" width="5.42578125" customWidth="1"/>
    <col min="4104" max="4104" width="6.5703125" customWidth="1"/>
    <col min="4105" max="4105" width="6.85546875" customWidth="1"/>
    <col min="4106" max="4106" width="5.7109375" customWidth="1"/>
    <col min="4107" max="4107" width="4.85546875" customWidth="1"/>
    <col min="4109" max="4112" width="0" hidden="1" customWidth="1"/>
    <col min="4347" max="4347" width="6.140625" customWidth="1"/>
    <col min="4348" max="4348" width="8" customWidth="1"/>
    <col min="4349" max="4349" width="8.140625" customWidth="1"/>
    <col min="4350" max="4350" width="5.28515625" customWidth="1"/>
    <col min="4351" max="4351" width="6.85546875" customWidth="1"/>
    <col min="4352" max="4352" width="6.28515625" customWidth="1"/>
    <col min="4353" max="4353" width="7.28515625" customWidth="1"/>
    <col min="4354" max="4354" width="6.28515625" customWidth="1"/>
    <col min="4355" max="4355" width="6" customWidth="1"/>
    <col min="4356" max="4356" width="7.42578125" customWidth="1"/>
    <col min="4357" max="4357" width="6.42578125" customWidth="1"/>
    <col min="4358" max="4358" width="5" customWidth="1"/>
    <col min="4359" max="4359" width="5.42578125" customWidth="1"/>
    <col min="4360" max="4360" width="6.5703125" customWidth="1"/>
    <col min="4361" max="4361" width="6.85546875" customWidth="1"/>
    <col min="4362" max="4362" width="5.7109375" customWidth="1"/>
    <col min="4363" max="4363" width="4.85546875" customWidth="1"/>
    <col min="4365" max="4368" width="0" hidden="1" customWidth="1"/>
    <col min="4603" max="4603" width="6.140625" customWidth="1"/>
    <col min="4604" max="4604" width="8" customWidth="1"/>
    <col min="4605" max="4605" width="8.140625" customWidth="1"/>
    <col min="4606" max="4606" width="5.28515625" customWidth="1"/>
    <col min="4607" max="4607" width="6.85546875" customWidth="1"/>
    <col min="4608" max="4608" width="6.28515625" customWidth="1"/>
    <col min="4609" max="4609" width="7.28515625" customWidth="1"/>
    <col min="4610" max="4610" width="6.28515625" customWidth="1"/>
    <col min="4611" max="4611" width="6" customWidth="1"/>
    <col min="4612" max="4612" width="7.42578125" customWidth="1"/>
    <col min="4613" max="4613" width="6.42578125" customWidth="1"/>
    <col min="4614" max="4614" width="5" customWidth="1"/>
    <col min="4615" max="4615" width="5.42578125" customWidth="1"/>
    <col min="4616" max="4616" width="6.5703125" customWidth="1"/>
    <col min="4617" max="4617" width="6.85546875" customWidth="1"/>
    <col min="4618" max="4618" width="5.7109375" customWidth="1"/>
    <col min="4619" max="4619" width="4.85546875" customWidth="1"/>
    <col min="4621" max="4624" width="0" hidden="1" customWidth="1"/>
    <col min="4859" max="4859" width="6.140625" customWidth="1"/>
    <col min="4860" max="4860" width="8" customWidth="1"/>
    <col min="4861" max="4861" width="8.140625" customWidth="1"/>
    <col min="4862" max="4862" width="5.28515625" customWidth="1"/>
    <col min="4863" max="4863" width="6.85546875" customWidth="1"/>
    <col min="4864" max="4864" width="6.28515625" customWidth="1"/>
    <col min="4865" max="4865" width="7.28515625" customWidth="1"/>
    <col min="4866" max="4866" width="6.28515625" customWidth="1"/>
    <col min="4867" max="4867" width="6" customWidth="1"/>
    <col min="4868" max="4868" width="7.42578125" customWidth="1"/>
    <col min="4869" max="4869" width="6.42578125" customWidth="1"/>
    <col min="4870" max="4870" width="5" customWidth="1"/>
    <col min="4871" max="4871" width="5.42578125" customWidth="1"/>
    <col min="4872" max="4872" width="6.5703125" customWidth="1"/>
    <col min="4873" max="4873" width="6.85546875" customWidth="1"/>
    <col min="4874" max="4874" width="5.7109375" customWidth="1"/>
    <col min="4875" max="4875" width="4.85546875" customWidth="1"/>
    <col min="4877" max="4880" width="0" hidden="1" customWidth="1"/>
    <col min="5115" max="5115" width="6.140625" customWidth="1"/>
    <col min="5116" max="5116" width="8" customWidth="1"/>
    <col min="5117" max="5117" width="8.140625" customWidth="1"/>
    <col min="5118" max="5118" width="5.28515625" customWidth="1"/>
    <col min="5119" max="5119" width="6.85546875" customWidth="1"/>
    <col min="5120" max="5120" width="6.28515625" customWidth="1"/>
    <col min="5121" max="5121" width="7.28515625" customWidth="1"/>
    <col min="5122" max="5122" width="6.28515625" customWidth="1"/>
    <col min="5123" max="5123" width="6" customWidth="1"/>
    <col min="5124" max="5124" width="7.42578125" customWidth="1"/>
    <col min="5125" max="5125" width="6.42578125" customWidth="1"/>
    <col min="5126" max="5126" width="5" customWidth="1"/>
    <col min="5127" max="5127" width="5.42578125" customWidth="1"/>
    <col min="5128" max="5128" width="6.5703125" customWidth="1"/>
    <col min="5129" max="5129" width="6.85546875" customWidth="1"/>
    <col min="5130" max="5130" width="5.7109375" customWidth="1"/>
    <col min="5131" max="5131" width="4.85546875" customWidth="1"/>
    <col min="5133" max="5136" width="0" hidden="1" customWidth="1"/>
    <col min="5371" max="5371" width="6.140625" customWidth="1"/>
    <col min="5372" max="5372" width="8" customWidth="1"/>
    <col min="5373" max="5373" width="8.140625" customWidth="1"/>
    <col min="5374" max="5374" width="5.28515625" customWidth="1"/>
    <col min="5375" max="5375" width="6.85546875" customWidth="1"/>
    <col min="5376" max="5376" width="6.28515625" customWidth="1"/>
    <col min="5377" max="5377" width="7.28515625" customWidth="1"/>
    <col min="5378" max="5378" width="6.28515625" customWidth="1"/>
    <col min="5379" max="5379" width="6" customWidth="1"/>
    <col min="5380" max="5380" width="7.42578125" customWidth="1"/>
    <col min="5381" max="5381" width="6.42578125" customWidth="1"/>
    <col min="5382" max="5382" width="5" customWidth="1"/>
    <col min="5383" max="5383" width="5.42578125" customWidth="1"/>
    <col min="5384" max="5384" width="6.5703125" customWidth="1"/>
    <col min="5385" max="5385" width="6.85546875" customWidth="1"/>
    <col min="5386" max="5386" width="5.7109375" customWidth="1"/>
    <col min="5387" max="5387" width="4.85546875" customWidth="1"/>
    <col min="5389" max="5392" width="0" hidden="1" customWidth="1"/>
    <col min="5627" max="5627" width="6.140625" customWidth="1"/>
    <col min="5628" max="5628" width="8" customWidth="1"/>
    <col min="5629" max="5629" width="8.140625" customWidth="1"/>
    <col min="5630" max="5630" width="5.28515625" customWidth="1"/>
    <col min="5631" max="5631" width="6.85546875" customWidth="1"/>
    <col min="5632" max="5632" width="6.28515625" customWidth="1"/>
    <col min="5633" max="5633" width="7.28515625" customWidth="1"/>
    <col min="5634" max="5634" width="6.28515625" customWidth="1"/>
    <col min="5635" max="5635" width="6" customWidth="1"/>
    <col min="5636" max="5636" width="7.42578125" customWidth="1"/>
    <col min="5637" max="5637" width="6.42578125" customWidth="1"/>
    <col min="5638" max="5638" width="5" customWidth="1"/>
    <col min="5639" max="5639" width="5.42578125" customWidth="1"/>
    <col min="5640" max="5640" width="6.5703125" customWidth="1"/>
    <col min="5641" max="5641" width="6.85546875" customWidth="1"/>
    <col min="5642" max="5642" width="5.7109375" customWidth="1"/>
    <col min="5643" max="5643" width="4.85546875" customWidth="1"/>
    <col min="5645" max="5648" width="0" hidden="1" customWidth="1"/>
    <col min="5883" max="5883" width="6.140625" customWidth="1"/>
    <col min="5884" max="5884" width="8" customWidth="1"/>
    <col min="5885" max="5885" width="8.140625" customWidth="1"/>
    <col min="5886" max="5886" width="5.28515625" customWidth="1"/>
    <col min="5887" max="5887" width="6.85546875" customWidth="1"/>
    <col min="5888" max="5888" width="6.28515625" customWidth="1"/>
    <col min="5889" max="5889" width="7.28515625" customWidth="1"/>
    <col min="5890" max="5890" width="6.28515625" customWidth="1"/>
    <col min="5891" max="5891" width="6" customWidth="1"/>
    <col min="5892" max="5892" width="7.42578125" customWidth="1"/>
    <col min="5893" max="5893" width="6.42578125" customWidth="1"/>
    <col min="5894" max="5894" width="5" customWidth="1"/>
    <col min="5895" max="5895" width="5.42578125" customWidth="1"/>
    <col min="5896" max="5896" width="6.5703125" customWidth="1"/>
    <col min="5897" max="5897" width="6.85546875" customWidth="1"/>
    <col min="5898" max="5898" width="5.7109375" customWidth="1"/>
    <col min="5899" max="5899" width="4.85546875" customWidth="1"/>
    <col min="5901" max="5904" width="0" hidden="1" customWidth="1"/>
    <col min="6139" max="6139" width="6.140625" customWidth="1"/>
    <col min="6140" max="6140" width="8" customWidth="1"/>
    <col min="6141" max="6141" width="8.140625" customWidth="1"/>
    <col min="6142" max="6142" width="5.28515625" customWidth="1"/>
    <col min="6143" max="6143" width="6.85546875" customWidth="1"/>
    <col min="6144" max="6144" width="6.28515625" customWidth="1"/>
    <col min="6145" max="6145" width="7.28515625" customWidth="1"/>
    <col min="6146" max="6146" width="6.28515625" customWidth="1"/>
    <col min="6147" max="6147" width="6" customWidth="1"/>
    <col min="6148" max="6148" width="7.42578125" customWidth="1"/>
    <col min="6149" max="6149" width="6.42578125" customWidth="1"/>
    <col min="6150" max="6150" width="5" customWidth="1"/>
    <col min="6151" max="6151" width="5.42578125" customWidth="1"/>
    <col min="6152" max="6152" width="6.5703125" customWidth="1"/>
    <col min="6153" max="6153" width="6.85546875" customWidth="1"/>
    <col min="6154" max="6154" width="5.7109375" customWidth="1"/>
    <col min="6155" max="6155" width="4.85546875" customWidth="1"/>
    <col min="6157" max="6160" width="0" hidden="1" customWidth="1"/>
    <col min="6395" max="6395" width="6.140625" customWidth="1"/>
    <col min="6396" max="6396" width="8" customWidth="1"/>
    <col min="6397" max="6397" width="8.140625" customWidth="1"/>
    <col min="6398" max="6398" width="5.28515625" customWidth="1"/>
    <col min="6399" max="6399" width="6.85546875" customWidth="1"/>
    <col min="6400" max="6400" width="6.28515625" customWidth="1"/>
    <col min="6401" max="6401" width="7.28515625" customWidth="1"/>
    <col min="6402" max="6402" width="6.28515625" customWidth="1"/>
    <col min="6403" max="6403" width="6" customWidth="1"/>
    <col min="6404" max="6404" width="7.42578125" customWidth="1"/>
    <col min="6405" max="6405" width="6.42578125" customWidth="1"/>
    <col min="6406" max="6406" width="5" customWidth="1"/>
    <col min="6407" max="6407" width="5.42578125" customWidth="1"/>
    <col min="6408" max="6408" width="6.5703125" customWidth="1"/>
    <col min="6409" max="6409" width="6.85546875" customWidth="1"/>
    <col min="6410" max="6410" width="5.7109375" customWidth="1"/>
    <col min="6411" max="6411" width="4.85546875" customWidth="1"/>
    <col min="6413" max="6416" width="0" hidden="1" customWidth="1"/>
    <col min="6651" max="6651" width="6.140625" customWidth="1"/>
    <col min="6652" max="6652" width="8" customWidth="1"/>
    <col min="6653" max="6653" width="8.140625" customWidth="1"/>
    <col min="6654" max="6654" width="5.28515625" customWidth="1"/>
    <col min="6655" max="6655" width="6.85546875" customWidth="1"/>
    <col min="6656" max="6656" width="6.28515625" customWidth="1"/>
    <col min="6657" max="6657" width="7.28515625" customWidth="1"/>
    <col min="6658" max="6658" width="6.28515625" customWidth="1"/>
    <col min="6659" max="6659" width="6" customWidth="1"/>
    <col min="6660" max="6660" width="7.42578125" customWidth="1"/>
    <col min="6661" max="6661" width="6.42578125" customWidth="1"/>
    <col min="6662" max="6662" width="5" customWidth="1"/>
    <col min="6663" max="6663" width="5.42578125" customWidth="1"/>
    <col min="6664" max="6664" width="6.5703125" customWidth="1"/>
    <col min="6665" max="6665" width="6.85546875" customWidth="1"/>
    <col min="6666" max="6666" width="5.7109375" customWidth="1"/>
    <col min="6667" max="6667" width="4.85546875" customWidth="1"/>
    <col min="6669" max="6672" width="0" hidden="1" customWidth="1"/>
    <col min="6907" max="6907" width="6.140625" customWidth="1"/>
    <col min="6908" max="6908" width="8" customWidth="1"/>
    <col min="6909" max="6909" width="8.140625" customWidth="1"/>
    <col min="6910" max="6910" width="5.28515625" customWidth="1"/>
    <col min="6911" max="6911" width="6.85546875" customWidth="1"/>
    <col min="6912" max="6912" width="6.28515625" customWidth="1"/>
    <col min="6913" max="6913" width="7.28515625" customWidth="1"/>
    <col min="6914" max="6914" width="6.28515625" customWidth="1"/>
    <col min="6915" max="6915" width="6" customWidth="1"/>
    <col min="6916" max="6916" width="7.42578125" customWidth="1"/>
    <col min="6917" max="6917" width="6.42578125" customWidth="1"/>
    <col min="6918" max="6918" width="5" customWidth="1"/>
    <col min="6919" max="6919" width="5.42578125" customWidth="1"/>
    <col min="6920" max="6920" width="6.5703125" customWidth="1"/>
    <col min="6921" max="6921" width="6.85546875" customWidth="1"/>
    <col min="6922" max="6922" width="5.7109375" customWidth="1"/>
    <col min="6923" max="6923" width="4.85546875" customWidth="1"/>
    <col min="6925" max="6928" width="0" hidden="1" customWidth="1"/>
    <col min="7163" max="7163" width="6.140625" customWidth="1"/>
    <col min="7164" max="7164" width="8" customWidth="1"/>
    <col min="7165" max="7165" width="8.140625" customWidth="1"/>
    <col min="7166" max="7166" width="5.28515625" customWidth="1"/>
    <col min="7167" max="7167" width="6.85546875" customWidth="1"/>
    <col min="7168" max="7168" width="6.28515625" customWidth="1"/>
    <col min="7169" max="7169" width="7.28515625" customWidth="1"/>
    <col min="7170" max="7170" width="6.28515625" customWidth="1"/>
    <col min="7171" max="7171" width="6" customWidth="1"/>
    <col min="7172" max="7172" width="7.42578125" customWidth="1"/>
    <col min="7173" max="7173" width="6.42578125" customWidth="1"/>
    <col min="7174" max="7174" width="5" customWidth="1"/>
    <col min="7175" max="7175" width="5.42578125" customWidth="1"/>
    <col min="7176" max="7176" width="6.5703125" customWidth="1"/>
    <col min="7177" max="7177" width="6.85546875" customWidth="1"/>
    <col min="7178" max="7178" width="5.7109375" customWidth="1"/>
    <col min="7179" max="7179" width="4.85546875" customWidth="1"/>
    <col min="7181" max="7184" width="0" hidden="1" customWidth="1"/>
    <col min="7419" max="7419" width="6.140625" customWidth="1"/>
    <col min="7420" max="7420" width="8" customWidth="1"/>
    <col min="7421" max="7421" width="8.140625" customWidth="1"/>
    <col min="7422" max="7422" width="5.28515625" customWidth="1"/>
    <col min="7423" max="7423" width="6.85546875" customWidth="1"/>
    <col min="7424" max="7424" width="6.28515625" customWidth="1"/>
    <col min="7425" max="7425" width="7.28515625" customWidth="1"/>
    <col min="7426" max="7426" width="6.28515625" customWidth="1"/>
    <col min="7427" max="7427" width="6" customWidth="1"/>
    <col min="7428" max="7428" width="7.42578125" customWidth="1"/>
    <col min="7429" max="7429" width="6.42578125" customWidth="1"/>
    <col min="7430" max="7430" width="5" customWidth="1"/>
    <col min="7431" max="7431" width="5.42578125" customWidth="1"/>
    <col min="7432" max="7432" width="6.5703125" customWidth="1"/>
    <col min="7433" max="7433" width="6.85546875" customWidth="1"/>
    <col min="7434" max="7434" width="5.7109375" customWidth="1"/>
    <col min="7435" max="7435" width="4.85546875" customWidth="1"/>
    <col min="7437" max="7440" width="0" hidden="1" customWidth="1"/>
    <col min="7675" max="7675" width="6.140625" customWidth="1"/>
    <col min="7676" max="7676" width="8" customWidth="1"/>
    <col min="7677" max="7677" width="8.140625" customWidth="1"/>
    <col min="7678" max="7678" width="5.28515625" customWidth="1"/>
    <col min="7679" max="7679" width="6.85546875" customWidth="1"/>
    <col min="7680" max="7680" width="6.28515625" customWidth="1"/>
    <col min="7681" max="7681" width="7.28515625" customWidth="1"/>
    <col min="7682" max="7682" width="6.28515625" customWidth="1"/>
    <col min="7683" max="7683" width="6" customWidth="1"/>
    <col min="7684" max="7684" width="7.42578125" customWidth="1"/>
    <col min="7685" max="7685" width="6.42578125" customWidth="1"/>
    <col min="7686" max="7686" width="5" customWidth="1"/>
    <col min="7687" max="7687" width="5.42578125" customWidth="1"/>
    <col min="7688" max="7688" width="6.5703125" customWidth="1"/>
    <col min="7689" max="7689" width="6.85546875" customWidth="1"/>
    <col min="7690" max="7690" width="5.7109375" customWidth="1"/>
    <col min="7691" max="7691" width="4.85546875" customWidth="1"/>
    <col min="7693" max="7696" width="0" hidden="1" customWidth="1"/>
    <col min="7931" max="7931" width="6.140625" customWidth="1"/>
    <col min="7932" max="7932" width="8" customWidth="1"/>
    <col min="7933" max="7933" width="8.140625" customWidth="1"/>
    <col min="7934" max="7934" width="5.28515625" customWidth="1"/>
    <col min="7935" max="7935" width="6.85546875" customWidth="1"/>
    <col min="7936" max="7936" width="6.28515625" customWidth="1"/>
    <col min="7937" max="7937" width="7.28515625" customWidth="1"/>
    <col min="7938" max="7938" width="6.28515625" customWidth="1"/>
    <col min="7939" max="7939" width="6" customWidth="1"/>
    <col min="7940" max="7940" width="7.42578125" customWidth="1"/>
    <col min="7941" max="7941" width="6.42578125" customWidth="1"/>
    <col min="7942" max="7942" width="5" customWidth="1"/>
    <col min="7943" max="7943" width="5.42578125" customWidth="1"/>
    <col min="7944" max="7944" width="6.5703125" customWidth="1"/>
    <col min="7945" max="7945" width="6.85546875" customWidth="1"/>
    <col min="7946" max="7946" width="5.7109375" customWidth="1"/>
    <col min="7947" max="7947" width="4.85546875" customWidth="1"/>
    <col min="7949" max="7952" width="0" hidden="1" customWidth="1"/>
    <col min="8187" max="8187" width="6.140625" customWidth="1"/>
    <col min="8188" max="8188" width="8" customWidth="1"/>
    <col min="8189" max="8189" width="8.140625" customWidth="1"/>
    <col min="8190" max="8190" width="5.28515625" customWidth="1"/>
    <col min="8191" max="8191" width="6.85546875" customWidth="1"/>
    <col min="8192" max="8192" width="6.28515625" customWidth="1"/>
    <col min="8193" max="8193" width="7.28515625" customWidth="1"/>
    <col min="8194" max="8194" width="6.28515625" customWidth="1"/>
    <col min="8195" max="8195" width="6" customWidth="1"/>
    <col min="8196" max="8196" width="7.42578125" customWidth="1"/>
    <col min="8197" max="8197" width="6.42578125" customWidth="1"/>
    <col min="8198" max="8198" width="5" customWidth="1"/>
    <col min="8199" max="8199" width="5.42578125" customWidth="1"/>
    <col min="8200" max="8200" width="6.5703125" customWidth="1"/>
    <col min="8201" max="8201" width="6.85546875" customWidth="1"/>
    <col min="8202" max="8202" width="5.7109375" customWidth="1"/>
    <col min="8203" max="8203" width="4.85546875" customWidth="1"/>
    <col min="8205" max="8208" width="0" hidden="1" customWidth="1"/>
    <col min="8443" max="8443" width="6.140625" customWidth="1"/>
    <col min="8444" max="8444" width="8" customWidth="1"/>
    <col min="8445" max="8445" width="8.140625" customWidth="1"/>
    <col min="8446" max="8446" width="5.28515625" customWidth="1"/>
    <col min="8447" max="8447" width="6.85546875" customWidth="1"/>
    <col min="8448" max="8448" width="6.28515625" customWidth="1"/>
    <col min="8449" max="8449" width="7.28515625" customWidth="1"/>
    <col min="8450" max="8450" width="6.28515625" customWidth="1"/>
    <col min="8451" max="8451" width="6" customWidth="1"/>
    <col min="8452" max="8452" width="7.42578125" customWidth="1"/>
    <col min="8453" max="8453" width="6.42578125" customWidth="1"/>
    <col min="8454" max="8454" width="5" customWidth="1"/>
    <col min="8455" max="8455" width="5.42578125" customWidth="1"/>
    <col min="8456" max="8456" width="6.5703125" customWidth="1"/>
    <col min="8457" max="8457" width="6.85546875" customWidth="1"/>
    <col min="8458" max="8458" width="5.7109375" customWidth="1"/>
    <col min="8459" max="8459" width="4.85546875" customWidth="1"/>
    <col min="8461" max="8464" width="0" hidden="1" customWidth="1"/>
    <col min="8699" max="8699" width="6.140625" customWidth="1"/>
    <col min="8700" max="8700" width="8" customWidth="1"/>
    <col min="8701" max="8701" width="8.140625" customWidth="1"/>
    <col min="8702" max="8702" width="5.28515625" customWidth="1"/>
    <col min="8703" max="8703" width="6.85546875" customWidth="1"/>
    <col min="8704" max="8704" width="6.28515625" customWidth="1"/>
    <col min="8705" max="8705" width="7.28515625" customWidth="1"/>
    <col min="8706" max="8706" width="6.28515625" customWidth="1"/>
    <col min="8707" max="8707" width="6" customWidth="1"/>
    <col min="8708" max="8708" width="7.42578125" customWidth="1"/>
    <col min="8709" max="8709" width="6.42578125" customWidth="1"/>
    <col min="8710" max="8710" width="5" customWidth="1"/>
    <col min="8711" max="8711" width="5.42578125" customWidth="1"/>
    <col min="8712" max="8712" width="6.5703125" customWidth="1"/>
    <col min="8713" max="8713" width="6.85546875" customWidth="1"/>
    <col min="8714" max="8714" width="5.7109375" customWidth="1"/>
    <col min="8715" max="8715" width="4.85546875" customWidth="1"/>
    <col min="8717" max="8720" width="0" hidden="1" customWidth="1"/>
    <col min="8955" max="8955" width="6.140625" customWidth="1"/>
    <col min="8956" max="8956" width="8" customWidth="1"/>
    <col min="8957" max="8957" width="8.140625" customWidth="1"/>
    <col min="8958" max="8958" width="5.28515625" customWidth="1"/>
    <col min="8959" max="8959" width="6.85546875" customWidth="1"/>
    <col min="8960" max="8960" width="6.28515625" customWidth="1"/>
    <col min="8961" max="8961" width="7.28515625" customWidth="1"/>
    <col min="8962" max="8962" width="6.28515625" customWidth="1"/>
    <col min="8963" max="8963" width="6" customWidth="1"/>
    <col min="8964" max="8964" width="7.42578125" customWidth="1"/>
    <col min="8965" max="8965" width="6.42578125" customWidth="1"/>
    <col min="8966" max="8966" width="5" customWidth="1"/>
    <col min="8967" max="8967" width="5.42578125" customWidth="1"/>
    <col min="8968" max="8968" width="6.5703125" customWidth="1"/>
    <col min="8969" max="8969" width="6.85546875" customWidth="1"/>
    <col min="8970" max="8970" width="5.7109375" customWidth="1"/>
    <col min="8971" max="8971" width="4.85546875" customWidth="1"/>
    <col min="8973" max="8976" width="0" hidden="1" customWidth="1"/>
    <col min="9211" max="9211" width="6.140625" customWidth="1"/>
    <col min="9212" max="9212" width="8" customWidth="1"/>
    <col min="9213" max="9213" width="8.140625" customWidth="1"/>
    <col min="9214" max="9214" width="5.28515625" customWidth="1"/>
    <col min="9215" max="9215" width="6.85546875" customWidth="1"/>
    <col min="9216" max="9216" width="6.28515625" customWidth="1"/>
    <col min="9217" max="9217" width="7.28515625" customWidth="1"/>
    <col min="9218" max="9218" width="6.28515625" customWidth="1"/>
    <col min="9219" max="9219" width="6" customWidth="1"/>
    <col min="9220" max="9220" width="7.42578125" customWidth="1"/>
    <col min="9221" max="9221" width="6.42578125" customWidth="1"/>
    <col min="9222" max="9222" width="5" customWidth="1"/>
    <col min="9223" max="9223" width="5.42578125" customWidth="1"/>
    <col min="9224" max="9224" width="6.5703125" customWidth="1"/>
    <col min="9225" max="9225" width="6.85546875" customWidth="1"/>
    <col min="9226" max="9226" width="5.7109375" customWidth="1"/>
    <col min="9227" max="9227" width="4.85546875" customWidth="1"/>
    <col min="9229" max="9232" width="0" hidden="1" customWidth="1"/>
    <col min="9467" max="9467" width="6.140625" customWidth="1"/>
    <col min="9468" max="9468" width="8" customWidth="1"/>
    <col min="9469" max="9469" width="8.140625" customWidth="1"/>
    <col min="9470" max="9470" width="5.28515625" customWidth="1"/>
    <col min="9471" max="9471" width="6.85546875" customWidth="1"/>
    <col min="9472" max="9472" width="6.28515625" customWidth="1"/>
    <col min="9473" max="9473" width="7.28515625" customWidth="1"/>
    <col min="9474" max="9474" width="6.28515625" customWidth="1"/>
    <col min="9475" max="9475" width="6" customWidth="1"/>
    <col min="9476" max="9476" width="7.42578125" customWidth="1"/>
    <col min="9477" max="9477" width="6.42578125" customWidth="1"/>
    <col min="9478" max="9478" width="5" customWidth="1"/>
    <col min="9479" max="9479" width="5.42578125" customWidth="1"/>
    <col min="9480" max="9480" width="6.5703125" customWidth="1"/>
    <col min="9481" max="9481" width="6.85546875" customWidth="1"/>
    <col min="9482" max="9482" width="5.7109375" customWidth="1"/>
    <col min="9483" max="9483" width="4.85546875" customWidth="1"/>
    <col min="9485" max="9488" width="0" hidden="1" customWidth="1"/>
    <col min="9723" max="9723" width="6.140625" customWidth="1"/>
    <col min="9724" max="9724" width="8" customWidth="1"/>
    <col min="9725" max="9725" width="8.140625" customWidth="1"/>
    <col min="9726" max="9726" width="5.28515625" customWidth="1"/>
    <col min="9727" max="9727" width="6.85546875" customWidth="1"/>
    <col min="9728" max="9728" width="6.28515625" customWidth="1"/>
    <col min="9729" max="9729" width="7.28515625" customWidth="1"/>
    <col min="9730" max="9730" width="6.28515625" customWidth="1"/>
    <col min="9731" max="9731" width="6" customWidth="1"/>
    <col min="9732" max="9732" width="7.42578125" customWidth="1"/>
    <col min="9733" max="9733" width="6.42578125" customWidth="1"/>
    <col min="9734" max="9734" width="5" customWidth="1"/>
    <col min="9735" max="9735" width="5.42578125" customWidth="1"/>
    <col min="9736" max="9736" width="6.5703125" customWidth="1"/>
    <col min="9737" max="9737" width="6.85546875" customWidth="1"/>
    <col min="9738" max="9738" width="5.7109375" customWidth="1"/>
    <col min="9739" max="9739" width="4.85546875" customWidth="1"/>
    <col min="9741" max="9744" width="0" hidden="1" customWidth="1"/>
    <col min="9979" max="9979" width="6.140625" customWidth="1"/>
    <col min="9980" max="9980" width="8" customWidth="1"/>
    <col min="9981" max="9981" width="8.140625" customWidth="1"/>
    <col min="9982" max="9982" width="5.28515625" customWidth="1"/>
    <col min="9983" max="9983" width="6.85546875" customWidth="1"/>
    <col min="9984" max="9984" width="6.28515625" customWidth="1"/>
    <col min="9985" max="9985" width="7.28515625" customWidth="1"/>
    <col min="9986" max="9986" width="6.28515625" customWidth="1"/>
    <col min="9987" max="9987" width="6" customWidth="1"/>
    <col min="9988" max="9988" width="7.42578125" customWidth="1"/>
    <col min="9989" max="9989" width="6.42578125" customWidth="1"/>
    <col min="9990" max="9990" width="5" customWidth="1"/>
    <col min="9991" max="9991" width="5.42578125" customWidth="1"/>
    <col min="9992" max="9992" width="6.5703125" customWidth="1"/>
    <col min="9993" max="9993" width="6.85546875" customWidth="1"/>
    <col min="9994" max="9994" width="5.7109375" customWidth="1"/>
    <col min="9995" max="9995" width="4.85546875" customWidth="1"/>
    <col min="9997" max="10000" width="0" hidden="1" customWidth="1"/>
    <col min="10235" max="10235" width="6.140625" customWidth="1"/>
    <col min="10236" max="10236" width="8" customWidth="1"/>
    <col min="10237" max="10237" width="8.140625" customWidth="1"/>
    <col min="10238" max="10238" width="5.28515625" customWidth="1"/>
    <col min="10239" max="10239" width="6.85546875" customWidth="1"/>
    <col min="10240" max="10240" width="6.28515625" customWidth="1"/>
    <col min="10241" max="10241" width="7.28515625" customWidth="1"/>
    <col min="10242" max="10242" width="6.28515625" customWidth="1"/>
    <col min="10243" max="10243" width="6" customWidth="1"/>
    <col min="10244" max="10244" width="7.42578125" customWidth="1"/>
    <col min="10245" max="10245" width="6.42578125" customWidth="1"/>
    <col min="10246" max="10246" width="5" customWidth="1"/>
    <col min="10247" max="10247" width="5.42578125" customWidth="1"/>
    <col min="10248" max="10248" width="6.5703125" customWidth="1"/>
    <col min="10249" max="10249" width="6.85546875" customWidth="1"/>
    <col min="10250" max="10250" width="5.7109375" customWidth="1"/>
    <col min="10251" max="10251" width="4.85546875" customWidth="1"/>
    <col min="10253" max="10256" width="0" hidden="1" customWidth="1"/>
    <col min="10491" max="10491" width="6.140625" customWidth="1"/>
    <col min="10492" max="10492" width="8" customWidth="1"/>
    <col min="10493" max="10493" width="8.140625" customWidth="1"/>
    <col min="10494" max="10494" width="5.28515625" customWidth="1"/>
    <col min="10495" max="10495" width="6.85546875" customWidth="1"/>
    <col min="10496" max="10496" width="6.28515625" customWidth="1"/>
    <col min="10497" max="10497" width="7.28515625" customWidth="1"/>
    <col min="10498" max="10498" width="6.28515625" customWidth="1"/>
    <col min="10499" max="10499" width="6" customWidth="1"/>
    <col min="10500" max="10500" width="7.42578125" customWidth="1"/>
    <col min="10501" max="10501" width="6.42578125" customWidth="1"/>
    <col min="10502" max="10502" width="5" customWidth="1"/>
    <col min="10503" max="10503" width="5.42578125" customWidth="1"/>
    <col min="10504" max="10504" width="6.5703125" customWidth="1"/>
    <col min="10505" max="10505" width="6.85546875" customWidth="1"/>
    <col min="10506" max="10506" width="5.7109375" customWidth="1"/>
    <col min="10507" max="10507" width="4.85546875" customWidth="1"/>
    <col min="10509" max="10512" width="0" hidden="1" customWidth="1"/>
    <col min="10747" max="10747" width="6.140625" customWidth="1"/>
    <col min="10748" max="10748" width="8" customWidth="1"/>
    <col min="10749" max="10749" width="8.140625" customWidth="1"/>
    <col min="10750" max="10750" width="5.28515625" customWidth="1"/>
    <col min="10751" max="10751" width="6.85546875" customWidth="1"/>
    <col min="10752" max="10752" width="6.28515625" customWidth="1"/>
    <col min="10753" max="10753" width="7.28515625" customWidth="1"/>
    <col min="10754" max="10754" width="6.28515625" customWidth="1"/>
    <col min="10755" max="10755" width="6" customWidth="1"/>
    <col min="10756" max="10756" width="7.42578125" customWidth="1"/>
    <col min="10757" max="10757" width="6.42578125" customWidth="1"/>
    <col min="10758" max="10758" width="5" customWidth="1"/>
    <col min="10759" max="10759" width="5.42578125" customWidth="1"/>
    <col min="10760" max="10760" width="6.5703125" customWidth="1"/>
    <col min="10761" max="10761" width="6.85546875" customWidth="1"/>
    <col min="10762" max="10762" width="5.7109375" customWidth="1"/>
    <col min="10763" max="10763" width="4.85546875" customWidth="1"/>
    <col min="10765" max="10768" width="0" hidden="1" customWidth="1"/>
    <col min="11003" max="11003" width="6.140625" customWidth="1"/>
    <col min="11004" max="11004" width="8" customWidth="1"/>
    <col min="11005" max="11005" width="8.140625" customWidth="1"/>
    <col min="11006" max="11006" width="5.28515625" customWidth="1"/>
    <col min="11007" max="11007" width="6.85546875" customWidth="1"/>
    <col min="11008" max="11008" width="6.28515625" customWidth="1"/>
    <col min="11009" max="11009" width="7.28515625" customWidth="1"/>
    <col min="11010" max="11010" width="6.28515625" customWidth="1"/>
    <col min="11011" max="11011" width="6" customWidth="1"/>
    <col min="11012" max="11012" width="7.42578125" customWidth="1"/>
    <col min="11013" max="11013" width="6.42578125" customWidth="1"/>
    <col min="11014" max="11014" width="5" customWidth="1"/>
    <col min="11015" max="11015" width="5.42578125" customWidth="1"/>
    <col min="11016" max="11016" width="6.5703125" customWidth="1"/>
    <col min="11017" max="11017" width="6.85546875" customWidth="1"/>
    <col min="11018" max="11018" width="5.7109375" customWidth="1"/>
    <col min="11019" max="11019" width="4.85546875" customWidth="1"/>
    <col min="11021" max="11024" width="0" hidden="1" customWidth="1"/>
    <col min="11259" max="11259" width="6.140625" customWidth="1"/>
    <col min="11260" max="11260" width="8" customWidth="1"/>
    <col min="11261" max="11261" width="8.140625" customWidth="1"/>
    <col min="11262" max="11262" width="5.28515625" customWidth="1"/>
    <col min="11263" max="11263" width="6.85546875" customWidth="1"/>
    <col min="11264" max="11264" width="6.28515625" customWidth="1"/>
    <col min="11265" max="11265" width="7.28515625" customWidth="1"/>
    <col min="11266" max="11266" width="6.28515625" customWidth="1"/>
    <col min="11267" max="11267" width="6" customWidth="1"/>
    <col min="11268" max="11268" width="7.42578125" customWidth="1"/>
    <col min="11269" max="11269" width="6.42578125" customWidth="1"/>
    <col min="11270" max="11270" width="5" customWidth="1"/>
    <col min="11271" max="11271" width="5.42578125" customWidth="1"/>
    <col min="11272" max="11272" width="6.5703125" customWidth="1"/>
    <col min="11273" max="11273" width="6.85546875" customWidth="1"/>
    <col min="11274" max="11274" width="5.7109375" customWidth="1"/>
    <col min="11275" max="11275" width="4.85546875" customWidth="1"/>
    <col min="11277" max="11280" width="0" hidden="1" customWidth="1"/>
    <col min="11515" max="11515" width="6.140625" customWidth="1"/>
    <col min="11516" max="11516" width="8" customWidth="1"/>
    <col min="11517" max="11517" width="8.140625" customWidth="1"/>
    <col min="11518" max="11518" width="5.28515625" customWidth="1"/>
    <col min="11519" max="11519" width="6.85546875" customWidth="1"/>
    <col min="11520" max="11520" width="6.28515625" customWidth="1"/>
    <col min="11521" max="11521" width="7.28515625" customWidth="1"/>
    <col min="11522" max="11522" width="6.28515625" customWidth="1"/>
    <col min="11523" max="11523" width="6" customWidth="1"/>
    <col min="11524" max="11524" width="7.42578125" customWidth="1"/>
    <col min="11525" max="11525" width="6.42578125" customWidth="1"/>
    <col min="11526" max="11526" width="5" customWidth="1"/>
    <col min="11527" max="11527" width="5.42578125" customWidth="1"/>
    <col min="11528" max="11528" width="6.5703125" customWidth="1"/>
    <col min="11529" max="11529" width="6.85546875" customWidth="1"/>
    <col min="11530" max="11530" width="5.7109375" customWidth="1"/>
    <col min="11531" max="11531" width="4.85546875" customWidth="1"/>
    <col min="11533" max="11536" width="0" hidden="1" customWidth="1"/>
    <col min="11771" max="11771" width="6.140625" customWidth="1"/>
    <col min="11772" max="11772" width="8" customWidth="1"/>
    <col min="11773" max="11773" width="8.140625" customWidth="1"/>
    <col min="11774" max="11774" width="5.28515625" customWidth="1"/>
    <col min="11775" max="11775" width="6.85546875" customWidth="1"/>
    <col min="11776" max="11776" width="6.28515625" customWidth="1"/>
    <col min="11777" max="11777" width="7.28515625" customWidth="1"/>
    <col min="11778" max="11778" width="6.28515625" customWidth="1"/>
    <col min="11779" max="11779" width="6" customWidth="1"/>
    <col min="11780" max="11780" width="7.42578125" customWidth="1"/>
    <col min="11781" max="11781" width="6.42578125" customWidth="1"/>
    <col min="11782" max="11782" width="5" customWidth="1"/>
    <col min="11783" max="11783" width="5.42578125" customWidth="1"/>
    <col min="11784" max="11784" width="6.5703125" customWidth="1"/>
    <col min="11785" max="11785" width="6.85546875" customWidth="1"/>
    <col min="11786" max="11786" width="5.7109375" customWidth="1"/>
    <col min="11787" max="11787" width="4.85546875" customWidth="1"/>
    <col min="11789" max="11792" width="0" hidden="1" customWidth="1"/>
    <col min="12027" max="12027" width="6.140625" customWidth="1"/>
    <col min="12028" max="12028" width="8" customWidth="1"/>
    <col min="12029" max="12029" width="8.140625" customWidth="1"/>
    <col min="12030" max="12030" width="5.28515625" customWidth="1"/>
    <col min="12031" max="12031" width="6.85546875" customWidth="1"/>
    <col min="12032" max="12032" width="6.28515625" customWidth="1"/>
    <col min="12033" max="12033" width="7.28515625" customWidth="1"/>
    <col min="12034" max="12034" width="6.28515625" customWidth="1"/>
    <col min="12035" max="12035" width="6" customWidth="1"/>
    <col min="12036" max="12036" width="7.42578125" customWidth="1"/>
    <col min="12037" max="12037" width="6.42578125" customWidth="1"/>
    <col min="12038" max="12038" width="5" customWidth="1"/>
    <col min="12039" max="12039" width="5.42578125" customWidth="1"/>
    <col min="12040" max="12040" width="6.5703125" customWidth="1"/>
    <col min="12041" max="12041" width="6.85546875" customWidth="1"/>
    <col min="12042" max="12042" width="5.7109375" customWidth="1"/>
    <col min="12043" max="12043" width="4.85546875" customWidth="1"/>
    <col min="12045" max="12048" width="0" hidden="1" customWidth="1"/>
    <col min="12283" max="12283" width="6.140625" customWidth="1"/>
    <col min="12284" max="12284" width="8" customWidth="1"/>
    <col min="12285" max="12285" width="8.140625" customWidth="1"/>
    <col min="12286" max="12286" width="5.28515625" customWidth="1"/>
    <col min="12287" max="12287" width="6.85546875" customWidth="1"/>
    <col min="12288" max="12288" width="6.28515625" customWidth="1"/>
    <col min="12289" max="12289" width="7.28515625" customWidth="1"/>
    <col min="12290" max="12290" width="6.28515625" customWidth="1"/>
    <col min="12291" max="12291" width="6" customWidth="1"/>
    <col min="12292" max="12292" width="7.42578125" customWidth="1"/>
    <col min="12293" max="12293" width="6.42578125" customWidth="1"/>
    <col min="12294" max="12294" width="5" customWidth="1"/>
    <col min="12295" max="12295" width="5.42578125" customWidth="1"/>
    <col min="12296" max="12296" width="6.5703125" customWidth="1"/>
    <col min="12297" max="12297" width="6.85546875" customWidth="1"/>
    <col min="12298" max="12298" width="5.7109375" customWidth="1"/>
    <col min="12299" max="12299" width="4.85546875" customWidth="1"/>
    <col min="12301" max="12304" width="0" hidden="1" customWidth="1"/>
    <col min="12539" max="12539" width="6.140625" customWidth="1"/>
    <col min="12540" max="12540" width="8" customWidth="1"/>
    <col min="12541" max="12541" width="8.140625" customWidth="1"/>
    <col min="12542" max="12542" width="5.28515625" customWidth="1"/>
    <col min="12543" max="12543" width="6.85546875" customWidth="1"/>
    <col min="12544" max="12544" width="6.28515625" customWidth="1"/>
    <col min="12545" max="12545" width="7.28515625" customWidth="1"/>
    <col min="12546" max="12546" width="6.28515625" customWidth="1"/>
    <col min="12547" max="12547" width="6" customWidth="1"/>
    <col min="12548" max="12548" width="7.42578125" customWidth="1"/>
    <col min="12549" max="12549" width="6.42578125" customWidth="1"/>
    <col min="12550" max="12550" width="5" customWidth="1"/>
    <col min="12551" max="12551" width="5.42578125" customWidth="1"/>
    <col min="12552" max="12552" width="6.5703125" customWidth="1"/>
    <col min="12553" max="12553" width="6.85546875" customWidth="1"/>
    <col min="12554" max="12554" width="5.7109375" customWidth="1"/>
    <col min="12555" max="12555" width="4.85546875" customWidth="1"/>
    <col min="12557" max="12560" width="0" hidden="1" customWidth="1"/>
    <col min="12795" max="12795" width="6.140625" customWidth="1"/>
    <col min="12796" max="12796" width="8" customWidth="1"/>
    <col min="12797" max="12797" width="8.140625" customWidth="1"/>
    <col min="12798" max="12798" width="5.28515625" customWidth="1"/>
    <col min="12799" max="12799" width="6.85546875" customWidth="1"/>
    <col min="12800" max="12800" width="6.28515625" customWidth="1"/>
    <col min="12801" max="12801" width="7.28515625" customWidth="1"/>
    <col min="12802" max="12802" width="6.28515625" customWidth="1"/>
    <col min="12803" max="12803" width="6" customWidth="1"/>
    <col min="12804" max="12804" width="7.42578125" customWidth="1"/>
    <col min="12805" max="12805" width="6.42578125" customWidth="1"/>
    <col min="12806" max="12806" width="5" customWidth="1"/>
    <col min="12807" max="12807" width="5.42578125" customWidth="1"/>
    <col min="12808" max="12808" width="6.5703125" customWidth="1"/>
    <col min="12809" max="12809" width="6.85546875" customWidth="1"/>
    <col min="12810" max="12810" width="5.7109375" customWidth="1"/>
    <col min="12811" max="12811" width="4.85546875" customWidth="1"/>
    <col min="12813" max="12816" width="0" hidden="1" customWidth="1"/>
    <col min="13051" max="13051" width="6.140625" customWidth="1"/>
    <col min="13052" max="13052" width="8" customWidth="1"/>
    <col min="13053" max="13053" width="8.140625" customWidth="1"/>
    <col min="13054" max="13054" width="5.28515625" customWidth="1"/>
    <col min="13055" max="13055" width="6.85546875" customWidth="1"/>
    <col min="13056" max="13056" width="6.28515625" customWidth="1"/>
    <col min="13057" max="13057" width="7.28515625" customWidth="1"/>
    <col min="13058" max="13058" width="6.28515625" customWidth="1"/>
    <col min="13059" max="13059" width="6" customWidth="1"/>
    <col min="13060" max="13060" width="7.42578125" customWidth="1"/>
    <col min="13061" max="13061" width="6.42578125" customWidth="1"/>
    <col min="13062" max="13062" width="5" customWidth="1"/>
    <col min="13063" max="13063" width="5.42578125" customWidth="1"/>
    <col min="13064" max="13064" width="6.5703125" customWidth="1"/>
    <col min="13065" max="13065" width="6.85546875" customWidth="1"/>
    <col min="13066" max="13066" width="5.7109375" customWidth="1"/>
    <col min="13067" max="13067" width="4.85546875" customWidth="1"/>
    <col min="13069" max="13072" width="0" hidden="1" customWidth="1"/>
    <col min="13307" max="13307" width="6.140625" customWidth="1"/>
    <col min="13308" max="13308" width="8" customWidth="1"/>
    <col min="13309" max="13309" width="8.140625" customWidth="1"/>
    <col min="13310" max="13310" width="5.28515625" customWidth="1"/>
    <col min="13311" max="13311" width="6.85546875" customWidth="1"/>
    <col min="13312" max="13312" width="6.28515625" customWidth="1"/>
    <col min="13313" max="13313" width="7.28515625" customWidth="1"/>
    <col min="13314" max="13314" width="6.28515625" customWidth="1"/>
    <col min="13315" max="13315" width="6" customWidth="1"/>
    <col min="13316" max="13316" width="7.42578125" customWidth="1"/>
    <col min="13317" max="13317" width="6.42578125" customWidth="1"/>
    <col min="13318" max="13318" width="5" customWidth="1"/>
    <col min="13319" max="13319" width="5.42578125" customWidth="1"/>
    <col min="13320" max="13320" width="6.5703125" customWidth="1"/>
    <col min="13321" max="13321" width="6.85546875" customWidth="1"/>
    <col min="13322" max="13322" width="5.7109375" customWidth="1"/>
    <col min="13323" max="13323" width="4.85546875" customWidth="1"/>
    <col min="13325" max="13328" width="0" hidden="1" customWidth="1"/>
    <col min="13563" max="13563" width="6.140625" customWidth="1"/>
    <col min="13564" max="13564" width="8" customWidth="1"/>
    <col min="13565" max="13565" width="8.140625" customWidth="1"/>
    <col min="13566" max="13566" width="5.28515625" customWidth="1"/>
    <col min="13567" max="13567" width="6.85546875" customWidth="1"/>
    <col min="13568" max="13568" width="6.28515625" customWidth="1"/>
    <col min="13569" max="13569" width="7.28515625" customWidth="1"/>
    <col min="13570" max="13570" width="6.28515625" customWidth="1"/>
    <col min="13571" max="13571" width="6" customWidth="1"/>
    <col min="13572" max="13572" width="7.42578125" customWidth="1"/>
    <col min="13573" max="13573" width="6.42578125" customWidth="1"/>
    <col min="13574" max="13574" width="5" customWidth="1"/>
    <col min="13575" max="13575" width="5.42578125" customWidth="1"/>
    <col min="13576" max="13576" width="6.5703125" customWidth="1"/>
    <col min="13577" max="13577" width="6.85546875" customWidth="1"/>
    <col min="13578" max="13578" width="5.7109375" customWidth="1"/>
    <col min="13579" max="13579" width="4.85546875" customWidth="1"/>
    <col min="13581" max="13584" width="0" hidden="1" customWidth="1"/>
    <col min="13819" max="13819" width="6.140625" customWidth="1"/>
    <col min="13820" max="13820" width="8" customWidth="1"/>
    <col min="13821" max="13821" width="8.140625" customWidth="1"/>
    <col min="13822" max="13822" width="5.28515625" customWidth="1"/>
    <col min="13823" max="13823" width="6.85546875" customWidth="1"/>
    <col min="13824" max="13824" width="6.28515625" customWidth="1"/>
    <col min="13825" max="13825" width="7.28515625" customWidth="1"/>
    <col min="13826" max="13826" width="6.28515625" customWidth="1"/>
    <col min="13827" max="13827" width="6" customWidth="1"/>
    <col min="13828" max="13828" width="7.42578125" customWidth="1"/>
    <col min="13829" max="13829" width="6.42578125" customWidth="1"/>
    <col min="13830" max="13830" width="5" customWidth="1"/>
    <col min="13831" max="13831" width="5.42578125" customWidth="1"/>
    <col min="13832" max="13832" width="6.5703125" customWidth="1"/>
    <col min="13833" max="13833" width="6.85546875" customWidth="1"/>
    <col min="13834" max="13834" width="5.7109375" customWidth="1"/>
    <col min="13835" max="13835" width="4.85546875" customWidth="1"/>
    <col min="13837" max="13840" width="0" hidden="1" customWidth="1"/>
    <col min="14075" max="14075" width="6.140625" customWidth="1"/>
    <col min="14076" max="14076" width="8" customWidth="1"/>
    <col min="14077" max="14077" width="8.140625" customWidth="1"/>
    <col min="14078" max="14078" width="5.28515625" customWidth="1"/>
    <col min="14079" max="14079" width="6.85546875" customWidth="1"/>
    <col min="14080" max="14080" width="6.28515625" customWidth="1"/>
    <col min="14081" max="14081" width="7.28515625" customWidth="1"/>
    <col min="14082" max="14082" width="6.28515625" customWidth="1"/>
    <col min="14083" max="14083" width="6" customWidth="1"/>
    <col min="14084" max="14084" width="7.42578125" customWidth="1"/>
    <col min="14085" max="14085" width="6.42578125" customWidth="1"/>
    <col min="14086" max="14086" width="5" customWidth="1"/>
    <col min="14087" max="14087" width="5.42578125" customWidth="1"/>
    <col min="14088" max="14088" width="6.5703125" customWidth="1"/>
    <col min="14089" max="14089" width="6.85546875" customWidth="1"/>
    <col min="14090" max="14090" width="5.7109375" customWidth="1"/>
    <col min="14091" max="14091" width="4.85546875" customWidth="1"/>
    <col min="14093" max="14096" width="0" hidden="1" customWidth="1"/>
    <col min="14331" max="14331" width="6.140625" customWidth="1"/>
    <col min="14332" max="14332" width="8" customWidth="1"/>
    <col min="14333" max="14333" width="8.140625" customWidth="1"/>
    <col min="14334" max="14334" width="5.28515625" customWidth="1"/>
    <col min="14335" max="14335" width="6.85546875" customWidth="1"/>
    <col min="14336" max="14336" width="6.28515625" customWidth="1"/>
    <col min="14337" max="14337" width="7.28515625" customWidth="1"/>
    <col min="14338" max="14338" width="6.28515625" customWidth="1"/>
    <col min="14339" max="14339" width="6" customWidth="1"/>
    <col min="14340" max="14340" width="7.42578125" customWidth="1"/>
    <col min="14341" max="14341" width="6.42578125" customWidth="1"/>
    <col min="14342" max="14342" width="5" customWidth="1"/>
    <col min="14343" max="14343" width="5.42578125" customWidth="1"/>
    <col min="14344" max="14344" width="6.5703125" customWidth="1"/>
    <col min="14345" max="14345" width="6.85546875" customWidth="1"/>
    <col min="14346" max="14346" width="5.7109375" customWidth="1"/>
    <col min="14347" max="14347" width="4.85546875" customWidth="1"/>
    <col min="14349" max="14352" width="0" hidden="1" customWidth="1"/>
    <col min="14587" max="14587" width="6.140625" customWidth="1"/>
    <col min="14588" max="14588" width="8" customWidth="1"/>
    <col min="14589" max="14589" width="8.140625" customWidth="1"/>
    <col min="14590" max="14590" width="5.28515625" customWidth="1"/>
    <col min="14591" max="14591" width="6.85546875" customWidth="1"/>
    <col min="14592" max="14592" width="6.28515625" customWidth="1"/>
    <col min="14593" max="14593" width="7.28515625" customWidth="1"/>
    <col min="14594" max="14594" width="6.28515625" customWidth="1"/>
    <col min="14595" max="14595" width="6" customWidth="1"/>
    <col min="14596" max="14596" width="7.42578125" customWidth="1"/>
    <col min="14597" max="14597" width="6.42578125" customWidth="1"/>
    <col min="14598" max="14598" width="5" customWidth="1"/>
    <col min="14599" max="14599" width="5.42578125" customWidth="1"/>
    <col min="14600" max="14600" width="6.5703125" customWidth="1"/>
    <col min="14601" max="14601" width="6.85546875" customWidth="1"/>
    <col min="14602" max="14602" width="5.7109375" customWidth="1"/>
    <col min="14603" max="14603" width="4.85546875" customWidth="1"/>
    <col min="14605" max="14608" width="0" hidden="1" customWidth="1"/>
    <col min="14843" max="14843" width="6.140625" customWidth="1"/>
    <col min="14844" max="14844" width="8" customWidth="1"/>
    <col min="14845" max="14845" width="8.140625" customWidth="1"/>
    <col min="14846" max="14846" width="5.28515625" customWidth="1"/>
    <col min="14847" max="14847" width="6.85546875" customWidth="1"/>
    <col min="14848" max="14848" width="6.28515625" customWidth="1"/>
    <col min="14849" max="14849" width="7.28515625" customWidth="1"/>
    <col min="14850" max="14850" width="6.28515625" customWidth="1"/>
    <col min="14851" max="14851" width="6" customWidth="1"/>
    <col min="14852" max="14852" width="7.42578125" customWidth="1"/>
    <col min="14853" max="14853" width="6.42578125" customWidth="1"/>
    <col min="14854" max="14854" width="5" customWidth="1"/>
    <col min="14855" max="14855" width="5.42578125" customWidth="1"/>
    <col min="14856" max="14856" width="6.5703125" customWidth="1"/>
    <col min="14857" max="14857" width="6.85546875" customWidth="1"/>
    <col min="14858" max="14858" width="5.7109375" customWidth="1"/>
    <col min="14859" max="14859" width="4.85546875" customWidth="1"/>
    <col min="14861" max="14864" width="0" hidden="1" customWidth="1"/>
    <col min="15099" max="15099" width="6.140625" customWidth="1"/>
    <col min="15100" max="15100" width="8" customWidth="1"/>
    <col min="15101" max="15101" width="8.140625" customWidth="1"/>
    <col min="15102" max="15102" width="5.28515625" customWidth="1"/>
    <col min="15103" max="15103" width="6.85546875" customWidth="1"/>
    <col min="15104" max="15104" width="6.28515625" customWidth="1"/>
    <col min="15105" max="15105" width="7.28515625" customWidth="1"/>
    <col min="15106" max="15106" width="6.28515625" customWidth="1"/>
    <col min="15107" max="15107" width="6" customWidth="1"/>
    <col min="15108" max="15108" width="7.42578125" customWidth="1"/>
    <col min="15109" max="15109" width="6.42578125" customWidth="1"/>
    <col min="15110" max="15110" width="5" customWidth="1"/>
    <col min="15111" max="15111" width="5.42578125" customWidth="1"/>
    <col min="15112" max="15112" width="6.5703125" customWidth="1"/>
    <col min="15113" max="15113" width="6.85546875" customWidth="1"/>
    <col min="15114" max="15114" width="5.7109375" customWidth="1"/>
    <col min="15115" max="15115" width="4.85546875" customWidth="1"/>
    <col min="15117" max="15120" width="0" hidden="1" customWidth="1"/>
    <col min="15355" max="15355" width="6.140625" customWidth="1"/>
    <col min="15356" max="15356" width="8" customWidth="1"/>
    <col min="15357" max="15357" width="8.140625" customWidth="1"/>
    <col min="15358" max="15358" width="5.28515625" customWidth="1"/>
    <col min="15359" max="15359" width="6.85546875" customWidth="1"/>
    <col min="15360" max="15360" width="6.28515625" customWidth="1"/>
    <col min="15361" max="15361" width="7.28515625" customWidth="1"/>
    <col min="15362" max="15362" width="6.28515625" customWidth="1"/>
    <col min="15363" max="15363" width="6" customWidth="1"/>
    <col min="15364" max="15364" width="7.42578125" customWidth="1"/>
    <col min="15365" max="15365" width="6.42578125" customWidth="1"/>
    <col min="15366" max="15366" width="5" customWidth="1"/>
    <col min="15367" max="15367" width="5.42578125" customWidth="1"/>
    <col min="15368" max="15368" width="6.5703125" customWidth="1"/>
    <col min="15369" max="15369" width="6.85546875" customWidth="1"/>
    <col min="15370" max="15370" width="5.7109375" customWidth="1"/>
    <col min="15371" max="15371" width="4.85546875" customWidth="1"/>
    <col min="15373" max="15376" width="0" hidden="1" customWidth="1"/>
    <col min="15611" max="15611" width="6.140625" customWidth="1"/>
    <col min="15612" max="15612" width="8" customWidth="1"/>
    <col min="15613" max="15613" width="8.140625" customWidth="1"/>
    <col min="15614" max="15614" width="5.28515625" customWidth="1"/>
    <col min="15615" max="15615" width="6.85546875" customWidth="1"/>
    <col min="15616" max="15616" width="6.28515625" customWidth="1"/>
    <col min="15617" max="15617" width="7.28515625" customWidth="1"/>
    <col min="15618" max="15618" width="6.28515625" customWidth="1"/>
    <col min="15619" max="15619" width="6" customWidth="1"/>
    <col min="15620" max="15620" width="7.42578125" customWidth="1"/>
    <col min="15621" max="15621" width="6.42578125" customWidth="1"/>
    <col min="15622" max="15622" width="5" customWidth="1"/>
    <col min="15623" max="15623" width="5.42578125" customWidth="1"/>
    <col min="15624" max="15624" width="6.5703125" customWidth="1"/>
    <col min="15625" max="15625" width="6.85546875" customWidth="1"/>
    <col min="15626" max="15626" width="5.7109375" customWidth="1"/>
    <col min="15627" max="15627" width="4.85546875" customWidth="1"/>
    <col min="15629" max="15632" width="0" hidden="1" customWidth="1"/>
    <col min="15867" max="15867" width="6.140625" customWidth="1"/>
    <col min="15868" max="15868" width="8" customWidth="1"/>
    <col min="15869" max="15869" width="8.140625" customWidth="1"/>
    <col min="15870" max="15870" width="5.28515625" customWidth="1"/>
    <col min="15871" max="15871" width="6.85546875" customWidth="1"/>
    <col min="15872" max="15872" width="6.28515625" customWidth="1"/>
    <col min="15873" max="15873" width="7.28515625" customWidth="1"/>
    <col min="15874" max="15874" width="6.28515625" customWidth="1"/>
    <col min="15875" max="15875" width="6" customWidth="1"/>
    <col min="15876" max="15876" width="7.42578125" customWidth="1"/>
    <col min="15877" max="15877" width="6.42578125" customWidth="1"/>
    <col min="15878" max="15878" width="5" customWidth="1"/>
    <col min="15879" max="15879" width="5.42578125" customWidth="1"/>
    <col min="15880" max="15880" width="6.5703125" customWidth="1"/>
    <col min="15881" max="15881" width="6.85546875" customWidth="1"/>
    <col min="15882" max="15882" width="5.7109375" customWidth="1"/>
    <col min="15883" max="15883" width="4.85546875" customWidth="1"/>
    <col min="15885" max="15888" width="0" hidden="1" customWidth="1"/>
    <col min="16123" max="16123" width="6.140625" customWidth="1"/>
    <col min="16124" max="16124" width="8" customWidth="1"/>
    <col min="16125" max="16125" width="8.140625" customWidth="1"/>
    <col min="16126" max="16126" width="5.28515625" customWidth="1"/>
    <col min="16127" max="16127" width="6.85546875" customWidth="1"/>
    <col min="16128" max="16128" width="6.28515625" customWidth="1"/>
    <col min="16129" max="16129" width="7.28515625" customWidth="1"/>
    <col min="16130" max="16130" width="6.28515625" customWidth="1"/>
    <col min="16131" max="16131" width="6" customWidth="1"/>
    <col min="16132" max="16132" width="7.42578125" customWidth="1"/>
    <col min="16133" max="16133" width="6.42578125" customWidth="1"/>
    <col min="16134" max="16134" width="5" customWidth="1"/>
    <col min="16135" max="16135" width="5.42578125" customWidth="1"/>
    <col min="16136" max="16136" width="6.5703125" customWidth="1"/>
    <col min="16137" max="16137" width="6.85546875" customWidth="1"/>
    <col min="16138" max="16138" width="5.7109375" customWidth="1"/>
    <col min="16139" max="16139" width="4.85546875" customWidth="1"/>
    <col min="16141" max="16144" width="0" hidden="1" customWidth="1"/>
  </cols>
  <sheetData>
    <row r="1" spans="1:53" ht="15.75" thickBot="1"/>
    <row r="2" spans="1:53" ht="16.5" thickBot="1">
      <c r="D2" s="88"/>
      <c r="E2" s="88"/>
      <c r="H2" s="2"/>
      <c r="I2" s="2"/>
      <c r="L2" s="2" t="s">
        <v>50</v>
      </c>
      <c r="M2" s="2"/>
      <c r="P2" s="2"/>
      <c r="Q2" s="2"/>
      <c r="T2" s="62"/>
      <c r="U2" s="2"/>
      <c r="AB2" s="62"/>
      <c r="AC2" s="2"/>
      <c r="AD2" s="61"/>
      <c r="AF2" s="2"/>
      <c r="AG2" s="2"/>
      <c r="AJ2" s="2" t="s">
        <v>50</v>
      </c>
      <c r="AK2" s="2"/>
      <c r="AN2" s="88"/>
      <c r="AO2" s="88"/>
      <c r="AR2" s="88"/>
      <c r="AS2" s="88"/>
      <c r="AV2" s="88"/>
      <c r="AW2" s="88"/>
      <c r="AZ2" s="88"/>
      <c r="BA2" s="88"/>
    </row>
    <row r="3" spans="1:53" ht="15.75" hidden="1">
      <c r="E3" s="88"/>
      <c r="I3" s="2"/>
      <c r="M3" s="2"/>
      <c r="P3" s="2"/>
      <c r="Q3" s="2"/>
      <c r="T3" s="2"/>
      <c r="U3" s="2"/>
      <c r="AB3" s="2"/>
      <c r="AC3" s="2"/>
      <c r="AF3" s="2"/>
      <c r="AG3" s="2"/>
      <c r="AK3" s="2"/>
      <c r="AO3" s="88"/>
      <c r="AS3" s="88"/>
      <c r="AW3" s="88"/>
      <c r="BA3" s="88"/>
    </row>
    <row r="4" spans="1:53" s="4" customFormat="1" ht="15.75" hidden="1">
      <c r="D4" s="88"/>
      <c r="E4" s="88"/>
      <c r="H4" s="2"/>
      <c r="I4" s="2"/>
      <c r="L4" s="2"/>
      <c r="M4" s="2"/>
      <c r="P4" s="2"/>
      <c r="Q4" s="2"/>
      <c r="T4" s="2"/>
      <c r="U4" s="2"/>
      <c r="AB4" s="2"/>
      <c r="AC4" s="2"/>
      <c r="AF4" s="2"/>
      <c r="AG4" s="2"/>
      <c r="AJ4" s="2"/>
      <c r="AK4" s="2"/>
      <c r="AN4" s="88"/>
      <c r="AO4" s="88"/>
      <c r="AR4" s="88"/>
      <c r="AS4" s="88"/>
      <c r="AV4" s="88"/>
      <c r="AW4" s="88"/>
      <c r="AZ4" s="88"/>
      <c r="BA4" s="88"/>
    </row>
    <row r="5" spans="1:53" s="4" customFormat="1" ht="15.75" hidden="1">
      <c r="A5" s="6"/>
      <c r="B5" s="6"/>
      <c r="C5" s="6"/>
      <c r="E5" s="87"/>
      <c r="F5" s="6"/>
      <c r="G5" s="6"/>
      <c r="I5" s="74"/>
      <c r="J5" s="6"/>
      <c r="K5" s="6"/>
      <c r="M5" s="74"/>
      <c r="N5" s="6"/>
      <c r="O5" s="6"/>
      <c r="P5" s="74"/>
      <c r="Q5" s="74"/>
      <c r="R5" s="6"/>
      <c r="S5" s="6"/>
      <c r="T5" s="74"/>
      <c r="U5" s="74"/>
      <c r="Z5" s="6"/>
      <c r="AA5" s="6"/>
      <c r="AB5" s="64"/>
      <c r="AC5" s="64"/>
      <c r="AD5" s="6"/>
      <c r="AE5" s="6"/>
      <c r="AF5" s="64"/>
      <c r="AG5" s="64"/>
      <c r="AH5" s="6"/>
      <c r="AI5" s="6"/>
      <c r="AK5" s="64"/>
      <c r="AL5" s="6"/>
      <c r="AM5" s="6"/>
      <c r="AO5" s="87"/>
      <c r="AP5" s="6"/>
      <c r="AQ5" s="6"/>
      <c r="AS5" s="87"/>
      <c r="AT5" s="6"/>
      <c r="AU5" s="6"/>
      <c r="AW5" s="87"/>
      <c r="AX5" s="6"/>
      <c r="AY5" s="6"/>
      <c r="BA5" s="87"/>
    </row>
    <row r="6" spans="1:53" s="4" customFormat="1" ht="15.75" hidden="1">
      <c r="A6" s="6"/>
      <c r="B6" s="6"/>
      <c r="C6" s="6"/>
      <c r="E6" s="87"/>
      <c r="F6" s="6"/>
      <c r="G6" s="6"/>
      <c r="I6" s="74"/>
      <c r="J6" s="6"/>
      <c r="K6" s="6"/>
      <c r="M6" s="74"/>
      <c r="N6" s="6"/>
      <c r="O6" s="6"/>
      <c r="P6" s="74"/>
      <c r="Q6" s="74"/>
      <c r="R6" s="6"/>
      <c r="S6" s="6"/>
      <c r="T6" s="74"/>
      <c r="U6" s="74"/>
      <c r="Z6" s="6"/>
      <c r="AA6" s="6"/>
      <c r="AB6" s="64"/>
      <c r="AC6" s="64"/>
      <c r="AD6" s="6"/>
      <c r="AE6" s="6"/>
      <c r="AF6" s="64"/>
      <c r="AG6" s="64"/>
      <c r="AH6" s="6"/>
      <c r="AI6" s="6"/>
      <c r="AK6" s="64"/>
      <c r="AL6" s="6"/>
      <c r="AM6" s="6"/>
      <c r="AO6" s="87"/>
      <c r="AP6" s="6"/>
      <c r="AQ6" s="6"/>
      <c r="AS6" s="87"/>
      <c r="AT6" s="6"/>
      <c r="AU6" s="6"/>
      <c r="AW6" s="87"/>
      <c r="AX6" s="6"/>
      <c r="AY6" s="6"/>
      <c r="BA6" s="87"/>
    </row>
    <row r="7" spans="1:53" s="4" customFormat="1" ht="15.75">
      <c r="A7" s="188"/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6" t="s">
        <v>70</v>
      </c>
      <c r="O7" s="6"/>
      <c r="P7" s="74"/>
      <c r="Q7" s="74"/>
      <c r="R7" s="6"/>
      <c r="S7" s="6"/>
      <c r="T7" s="74"/>
      <c r="U7" s="74"/>
      <c r="Z7" s="6"/>
      <c r="AA7" s="6"/>
      <c r="AB7" s="64"/>
      <c r="AC7" s="64"/>
      <c r="AD7" s="6"/>
      <c r="AE7" s="6"/>
      <c r="AF7" s="64"/>
      <c r="AG7" s="64"/>
      <c r="AH7" s="6"/>
      <c r="AI7" s="6"/>
      <c r="AK7" s="64"/>
      <c r="AL7" s="6" t="s">
        <v>69</v>
      </c>
      <c r="AM7" s="6"/>
      <c r="AO7" s="87"/>
      <c r="AP7" s="6"/>
      <c r="AQ7" s="6"/>
      <c r="AS7" s="87"/>
      <c r="AT7" s="6"/>
      <c r="AU7" s="6"/>
      <c r="AW7" s="87"/>
      <c r="AX7" s="6"/>
      <c r="AY7" s="6"/>
      <c r="BA7" s="87"/>
    </row>
    <row r="8" spans="1:53" s="4" customFormat="1" ht="30.75" customHeight="1">
      <c r="A8" s="188"/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6"/>
      <c r="O8" s="6"/>
      <c r="P8" s="134"/>
      <c r="Q8" s="134"/>
      <c r="R8" s="6"/>
      <c r="S8" s="6"/>
      <c r="T8" s="134"/>
      <c r="U8" s="134"/>
      <c r="Z8" s="6"/>
      <c r="AA8" s="6"/>
      <c r="AB8" s="134"/>
      <c r="AC8" s="134"/>
      <c r="AD8" s="6"/>
      <c r="AE8" s="6"/>
      <c r="AF8" s="134"/>
      <c r="AG8" s="134"/>
      <c r="AH8" s="6"/>
      <c r="AI8" s="6"/>
      <c r="AK8" s="134"/>
      <c r="AL8" s="6"/>
      <c r="AM8" s="6"/>
      <c r="AO8" s="134"/>
      <c r="AP8" s="6"/>
      <c r="AQ8" s="6"/>
      <c r="AS8" s="134"/>
      <c r="AT8" s="6"/>
      <c r="AU8" s="6"/>
      <c r="AW8" s="134"/>
      <c r="AX8" s="6"/>
      <c r="AY8" s="6"/>
      <c r="BA8" s="134"/>
    </row>
    <row r="9" spans="1:53" s="4" customFormat="1" ht="26.25" customHeight="1">
      <c r="A9" s="145" t="s">
        <v>183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35"/>
      <c r="N9" s="6"/>
      <c r="O9" s="6"/>
      <c r="P9" s="134"/>
      <c r="Q9" s="134"/>
      <c r="R9" s="6"/>
      <c r="S9" s="6"/>
      <c r="T9" s="134"/>
      <c r="U9" s="134"/>
      <c r="Z9" s="6"/>
      <c r="AA9" s="6"/>
      <c r="AB9" s="134"/>
      <c r="AC9" s="134"/>
      <c r="AD9" s="6"/>
      <c r="AE9" s="6"/>
      <c r="AF9" s="134"/>
      <c r="AG9" s="134"/>
      <c r="AH9" s="6"/>
      <c r="AI9" s="6"/>
      <c r="AK9" s="134"/>
      <c r="AL9" s="6"/>
      <c r="AM9" s="6"/>
      <c r="AO9" s="134"/>
      <c r="AP9" s="6"/>
      <c r="AQ9" s="6"/>
      <c r="AS9" s="134"/>
      <c r="AT9" s="6"/>
      <c r="AU9" s="6"/>
      <c r="AW9" s="134"/>
      <c r="AX9" s="6"/>
      <c r="AY9" s="6"/>
      <c r="BA9" s="134"/>
    </row>
    <row r="10" spans="1:53" s="4" customFormat="1" ht="15.75" customHeight="1">
      <c r="A10" s="145" t="s">
        <v>182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4"/>
      <c r="N10" s="6"/>
      <c r="O10" s="6"/>
      <c r="P10" s="143"/>
      <c r="Q10" s="143"/>
      <c r="R10" s="6"/>
      <c r="S10" s="6"/>
      <c r="T10" s="143"/>
      <c r="U10" s="143"/>
      <c r="Z10" s="6"/>
      <c r="AA10" s="6"/>
      <c r="AB10" s="143"/>
      <c r="AC10" s="143"/>
      <c r="AD10" s="6"/>
      <c r="AE10" s="6"/>
      <c r="AF10" s="143"/>
      <c r="AG10" s="143"/>
      <c r="AH10" s="6"/>
      <c r="AI10" s="6"/>
      <c r="AK10" s="143"/>
      <c r="AL10" s="6"/>
      <c r="AM10" s="6"/>
      <c r="AO10" s="143"/>
      <c r="AP10" s="6"/>
      <c r="AQ10" s="6"/>
      <c r="AS10" s="143"/>
      <c r="AT10" s="6"/>
      <c r="AU10" s="6"/>
      <c r="AW10" s="143"/>
      <c r="AX10" s="6"/>
      <c r="AY10" s="6"/>
      <c r="BA10" s="143"/>
    </row>
    <row r="11" spans="1:53" s="4" customFormat="1" ht="16.5" thickBot="1">
      <c r="A11" s="6"/>
      <c r="B11" s="6"/>
      <c r="C11" s="6"/>
      <c r="D11" s="6"/>
      <c r="E11" s="6"/>
      <c r="F11" s="6"/>
      <c r="G11" s="6"/>
      <c r="H11" s="114"/>
      <c r="I11" s="6"/>
      <c r="J11" s="114"/>
      <c r="K11" s="6"/>
      <c r="L11" s="6"/>
      <c r="M11" s="6"/>
      <c r="N11" s="6"/>
      <c r="O11" s="6"/>
      <c r="P11" s="8"/>
      <c r="Q11" s="8"/>
      <c r="R11" s="6"/>
      <c r="S11" s="6"/>
      <c r="T11" s="8"/>
      <c r="U11" s="8"/>
      <c r="Z11" s="6"/>
      <c r="AA11" s="6"/>
      <c r="AB11" s="8"/>
      <c r="AC11" s="8"/>
      <c r="AD11" s="6"/>
      <c r="AE11" s="6"/>
      <c r="AF11" s="8"/>
      <c r="AG11" s="8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ht="16.5" customHeight="1" thickBot="1">
      <c r="A12" s="146" t="s">
        <v>2</v>
      </c>
      <c r="B12" s="180" t="s">
        <v>122</v>
      </c>
      <c r="C12" s="181"/>
      <c r="D12" s="181"/>
      <c r="E12" s="181"/>
      <c r="F12" s="148" t="s">
        <v>55</v>
      </c>
      <c r="G12" s="149"/>
      <c r="H12" s="149"/>
      <c r="I12" s="149"/>
      <c r="J12" s="174" t="s">
        <v>56</v>
      </c>
      <c r="K12" s="175"/>
      <c r="L12" s="175"/>
      <c r="M12" s="176"/>
      <c r="N12" s="151" t="s">
        <v>57</v>
      </c>
      <c r="O12" s="151"/>
      <c r="P12" s="151"/>
      <c r="Q12" s="152"/>
      <c r="R12" s="150" t="s">
        <v>58</v>
      </c>
      <c r="S12" s="151"/>
      <c r="T12" s="151"/>
      <c r="U12" s="152"/>
      <c r="V12" s="150" t="s">
        <v>59</v>
      </c>
      <c r="W12" s="151"/>
      <c r="X12" s="151"/>
      <c r="Y12" s="152"/>
      <c r="Z12" s="150" t="s">
        <v>52</v>
      </c>
      <c r="AA12" s="151"/>
      <c r="AB12" s="151"/>
      <c r="AC12" s="152"/>
      <c r="AD12" s="150" t="s">
        <v>63</v>
      </c>
      <c r="AE12" s="151"/>
      <c r="AF12" s="151"/>
      <c r="AG12" s="152"/>
      <c r="AH12" s="174" t="s">
        <v>64</v>
      </c>
      <c r="AI12" s="175"/>
      <c r="AJ12" s="175"/>
      <c r="AK12" s="176"/>
      <c r="AL12" s="174" t="s">
        <v>65</v>
      </c>
      <c r="AM12" s="175"/>
      <c r="AN12" s="175"/>
      <c r="AO12" s="176"/>
      <c r="AP12" s="177" t="s">
        <v>68</v>
      </c>
      <c r="AQ12" s="178"/>
      <c r="AR12" s="178"/>
      <c r="AS12" s="179"/>
      <c r="AT12" s="148" t="s">
        <v>66</v>
      </c>
      <c r="AU12" s="149"/>
      <c r="AV12" s="149"/>
      <c r="AW12" s="162"/>
      <c r="AX12" s="148" t="s">
        <v>67</v>
      </c>
      <c r="AY12" s="149"/>
      <c r="AZ12" s="149"/>
      <c r="BA12" s="162"/>
    </row>
    <row r="13" spans="1:53" ht="15" customHeight="1" thickBot="1">
      <c r="A13" s="147"/>
      <c r="B13" s="12" t="s">
        <v>4</v>
      </c>
      <c r="C13" s="12" t="s">
        <v>5</v>
      </c>
      <c r="D13" s="51" t="s">
        <v>6</v>
      </c>
      <c r="E13" s="52" t="s">
        <v>7</v>
      </c>
      <c r="F13" s="12" t="s">
        <v>4</v>
      </c>
      <c r="G13" s="12" t="s">
        <v>5</v>
      </c>
      <c r="H13" s="51" t="s">
        <v>6</v>
      </c>
      <c r="I13" s="52" t="s">
        <v>7</v>
      </c>
      <c r="J13" s="12" t="s">
        <v>4</v>
      </c>
      <c r="K13" s="12" t="s">
        <v>5</v>
      </c>
      <c r="L13" s="51" t="s">
        <v>6</v>
      </c>
      <c r="M13" s="52" t="s">
        <v>7</v>
      </c>
      <c r="N13" s="73" t="s">
        <v>4</v>
      </c>
      <c r="O13" s="73" t="s">
        <v>5</v>
      </c>
      <c r="P13" s="43" t="s">
        <v>6</v>
      </c>
      <c r="Q13" s="52" t="s">
        <v>7</v>
      </c>
      <c r="R13" s="73" t="s">
        <v>4</v>
      </c>
      <c r="S13" s="73" t="s">
        <v>5</v>
      </c>
      <c r="T13" s="43" t="s">
        <v>6</v>
      </c>
      <c r="U13" s="52" t="s">
        <v>7</v>
      </c>
      <c r="V13" s="75" t="s">
        <v>4</v>
      </c>
      <c r="W13" s="75" t="s">
        <v>5</v>
      </c>
      <c r="X13" s="43" t="s">
        <v>6</v>
      </c>
      <c r="Y13" s="52" t="s">
        <v>7</v>
      </c>
      <c r="Z13" s="63" t="s">
        <v>4</v>
      </c>
      <c r="AA13" s="63" t="s">
        <v>5</v>
      </c>
      <c r="AB13" s="43" t="s">
        <v>6</v>
      </c>
      <c r="AC13" s="52" t="s">
        <v>7</v>
      </c>
      <c r="AD13" s="63" t="s">
        <v>4</v>
      </c>
      <c r="AE13" s="63" t="s">
        <v>5</v>
      </c>
      <c r="AF13" s="43" t="s">
        <v>6</v>
      </c>
      <c r="AG13" s="52" t="s">
        <v>7</v>
      </c>
      <c r="AH13" s="12" t="s">
        <v>4</v>
      </c>
      <c r="AI13" s="12" t="s">
        <v>5</v>
      </c>
      <c r="AJ13" s="51" t="s">
        <v>6</v>
      </c>
      <c r="AK13" s="52" t="s">
        <v>7</v>
      </c>
      <c r="AL13" s="12" t="s">
        <v>4</v>
      </c>
      <c r="AM13" s="12" t="s">
        <v>5</v>
      </c>
      <c r="AN13" s="51" t="s">
        <v>6</v>
      </c>
      <c r="AO13" s="52" t="s">
        <v>7</v>
      </c>
      <c r="AP13" s="12" t="s">
        <v>4</v>
      </c>
      <c r="AQ13" s="12" t="s">
        <v>5</v>
      </c>
      <c r="AR13" s="51" t="s">
        <v>6</v>
      </c>
      <c r="AS13" s="52" t="s">
        <v>7</v>
      </c>
      <c r="AT13" s="12" t="s">
        <v>4</v>
      </c>
      <c r="AU13" s="12" t="s">
        <v>5</v>
      </c>
      <c r="AV13" s="51" t="s">
        <v>6</v>
      </c>
      <c r="AW13" s="52" t="s">
        <v>7</v>
      </c>
      <c r="AX13" s="12" t="s">
        <v>4</v>
      </c>
      <c r="AY13" s="12" t="s">
        <v>5</v>
      </c>
      <c r="AZ13" s="51" t="s">
        <v>6</v>
      </c>
      <c r="BA13" s="52" t="s">
        <v>7</v>
      </c>
    </row>
    <row r="14" spans="1:53" ht="15" customHeight="1">
      <c r="A14" s="45" t="s">
        <v>10</v>
      </c>
      <c r="B14" s="54"/>
      <c r="C14" s="54"/>
      <c r="D14" s="27"/>
      <c r="E14" s="54" t="s">
        <v>123</v>
      </c>
      <c r="F14" s="54"/>
      <c r="G14" s="54"/>
      <c r="H14" s="27">
        <v>0</v>
      </c>
      <c r="I14" s="54" t="s">
        <v>123</v>
      </c>
      <c r="J14" s="54"/>
      <c r="K14" s="54"/>
      <c r="L14" s="27">
        <v>0.05</v>
      </c>
      <c r="M14" s="54" t="s">
        <v>123</v>
      </c>
      <c r="N14" s="54"/>
      <c r="O14" s="54"/>
      <c r="P14" s="27">
        <v>0.03</v>
      </c>
      <c r="Q14" s="54" t="s">
        <v>123</v>
      </c>
      <c r="R14" s="54" t="s">
        <v>79</v>
      </c>
      <c r="S14" s="54"/>
      <c r="T14" s="27">
        <v>0.06</v>
      </c>
      <c r="U14" s="54" t="s">
        <v>123</v>
      </c>
      <c r="V14" s="54"/>
      <c r="W14" s="54"/>
      <c r="X14" s="27">
        <v>0.01</v>
      </c>
      <c r="Y14" s="54" t="s">
        <v>123</v>
      </c>
      <c r="Z14" s="54"/>
      <c r="AA14" s="54"/>
      <c r="AB14" s="141">
        <v>17.600000000000001</v>
      </c>
      <c r="AC14" s="54" t="s">
        <v>123</v>
      </c>
      <c r="AD14" s="54"/>
      <c r="AE14" s="54"/>
      <c r="AF14" s="27"/>
      <c r="AG14" s="54" t="s">
        <v>123</v>
      </c>
      <c r="AH14" s="54"/>
      <c r="AI14" s="54"/>
      <c r="AJ14" s="27"/>
      <c r="AK14" s="54" t="s">
        <v>123</v>
      </c>
      <c r="AL14" s="54"/>
      <c r="AM14" s="54"/>
      <c r="AN14" s="115"/>
      <c r="AO14" s="54" t="s">
        <v>123</v>
      </c>
      <c r="AP14" s="54"/>
      <c r="AQ14" s="54"/>
      <c r="AR14" s="27"/>
      <c r="AS14" s="54" t="s">
        <v>123</v>
      </c>
      <c r="AT14" s="54"/>
      <c r="AU14" s="54"/>
      <c r="AV14" s="27"/>
      <c r="AW14" s="54" t="s">
        <v>123</v>
      </c>
      <c r="AX14" s="54"/>
      <c r="AY14" s="54"/>
      <c r="AZ14" s="27"/>
      <c r="BA14" s="54" t="s">
        <v>123</v>
      </c>
    </row>
    <row r="15" spans="1:53" ht="15" customHeight="1">
      <c r="A15" s="46" t="s">
        <v>11</v>
      </c>
      <c r="B15" s="54" t="s">
        <v>81</v>
      </c>
      <c r="C15" s="54" t="s">
        <v>79</v>
      </c>
      <c r="D15" s="27"/>
      <c r="E15" s="54" t="s">
        <v>89</v>
      </c>
      <c r="F15" s="54" t="s">
        <v>80</v>
      </c>
      <c r="G15" s="54" t="s">
        <v>80</v>
      </c>
      <c r="H15" s="54" t="s">
        <v>79</v>
      </c>
      <c r="I15" s="54" t="s">
        <v>89</v>
      </c>
      <c r="J15" s="54" t="s">
        <v>85</v>
      </c>
      <c r="K15" s="54" t="s">
        <v>79</v>
      </c>
      <c r="L15" s="54" t="s">
        <v>112</v>
      </c>
      <c r="M15" s="54" t="s">
        <v>89</v>
      </c>
      <c r="N15" s="54" t="s">
        <v>79</v>
      </c>
      <c r="O15" s="54" t="s">
        <v>79</v>
      </c>
      <c r="P15" s="27">
        <v>0.03</v>
      </c>
      <c r="Q15" s="54" t="s">
        <v>89</v>
      </c>
      <c r="R15" s="54" t="s">
        <v>79</v>
      </c>
      <c r="S15" s="54" t="s">
        <v>79</v>
      </c>
      <c r="T15" s="54" t="s">
        <v>113</v>
      </c>
      <c r="U15" s="54" t="s">
        <v>89</v>
      </c>
      <c r="V15" s="54" t="s">
        <v>79</v>
      </c>
      <c r="W15" s="54" t="s">
        <v>79</v>
      </c>
      <c r="X15" s="27">
        <v>0.01</v>
      </c>
      <c r="Y15" s="54" t="s">
        <v>89</v>
      </c>
      <c r="Z15" s="54" t="s">
        <v>80</v>
      </c>
      <c r="AA15" s="54" t="s">
        <v>80</v>
      </c>
      <c r="AB15" s="141">
        <v>16.8</v>
      </c>
      <c r="AC15" s="54" t="s">
        <v>89</v>
      </c>
      <c r="AD15" s="54" t="s">
        <v>79</v>
      </c>
      <c r="AE15" s="54" t="s">
        <v>79</v>
      </c>
      <c r="AF15" s="54"/>
      <c r="AG15" s="54" t="s">
        <v>89</v>
      </c>
      <c r="AH15" s="54" t="s">
        <v>129</v>
      </c>
      <c r="AI15" s="54" t="s">
        <v>129</v>
      </c>
      <c r="AJ15" s="27"/>
      <c r="AK15" s="54" t="s">
        <v>89</v>
      </c>
      <c r="AL15" s="54" t="s">
        <v>79</v>
      </c>
      <c r="AM15" s="54" t="s">
        <v>79</v>
      </c>
      <c r="AN15" s="115"/>
      <c r="AO15" s="54" t="s">
        <v>89</v>
      </c>
      <c r="AP15" s="54" t="s">
        <v>79</v>
      </c>
      <c r="AQ15" s="54" t="s">
        <v>79</v>
      </c>
      <c r="AR15" s="27"/>
      <c r="AS15" s="54" t="s">
        <v>89</v>
      </c>
      <c r="AT15" s="54" t="s">
        <v>79</v>
      </c>
      <c r="AU15" s="54" t="s">
        <v>79</v>
      </c>
      <c r="AV15" s="27"/>
      <c r="AW15" s="54" t="s">
        <v>89</v>
      </c>
      <c r="AX15" s="54" t="s">
        <v>79</v>
      </c>
      <c r="AY15" s="54" t="s">
        <v>79</v>
      </c>
      <c r="AZ15" s="27"/>
      <c r="BA15" s="54" t="s">
        <v>89</v>
      </c>
    </row>
    <row r="16" spans="1:53" ht="15" customHeight="1">
      <c r="A16" s="46" t="s">
        <v>12</v>
      </c>
      <c r="B16" s="54" t="s">
        <v>79</v>
      </c>
      <c r="C16" s="54" t="s">
        <v>79</v>
      </c>
      <c r="D16" s="27"/>
      <c r="E16" s="54" t="s">
        <v>89</v>
      </c>
      <c r="F16" s="54" t="s">
        <v>79</v>
      </c>
      <c r="G16" s="54" t="s">
        <v>79</v>
      </c>
      <c r="H16" s="54" t="s">
        <v>79</v>
      </c>
      <c r="I16" s="54" t="s">
        <v>89</v>
      </c>
      <c r="J16" s="54" t="s">
        <v>85</v>
      </c>
      <c r="K16" s="54" t="s">
        <v>79</v>
      </c>
      <c r="L16" s="54" t="s">
        <v>115</v>
      </c>
      <c r="M16" s="54" t="s">
        <v>89</v>
      </c>
      <c r="N16" s="54" t="s">
        <v>79</v>
      </c>
      <c r="O16" s="54" t="s">
        <v>111</v>
      </c>
      <c r="P16" s="27">
        <v>0.03</v>
      </c>
      <c r="Q16" s="54" t="s">
        <v>89</v>
      </c>
      <c r="R16" s="54" t="s">
        <v>79</v>
      </c>
      <c r="S16" s="54" t="s">
        <v>85</v>
      </c>
      <c r="T16" s="54" t="s">
        <v>113</v>
      </c>
      <c r="U16" s="54" t="s">
        <v>89</v>
      </c>
      <c r="V16" s="54" t="s">
        <v>79</v>
      </c>
      <c r="W16" s="54" t="s">
        <v>79</v>
      </c>
      <c r="X16" s="27">
        <v>0.01</v>
      </c>
      <c r="Y16" s="54" t="s">
        <v>89</v>
      </c>
      <c r="Z16" s="54" t="s">
        <v>80</v>
      </c>
      <c r="AA16" s="54" t="s">
        <v>80</v>
      </c>
      <c r="AB16" s="141" t="s">
        <v>94</v>
      </c>
      <c r="AC16" s="54" t="s">
        <v>89</v>
      </c>
      <c r="AD16" s="54" t="s">
        <v>79</v>
      </c>
      <c r="AE16" s="54" t="s">
        <v>79</v>
      </c>
      <c r="AF16" s="54"/>
      <c r="AG16" s="54" t="s">
        <v>89</v>
      </c>
      <c r="AH16" s="54" t="s">
        <v>96</v>
      </c>
      <c r="AI16" s="54" t="s">
        <v>93</v>
      </c>
      <c r="AJ16" s="27"/>
      <c r="AK16" s="54" t="s">
        <v>89</v>
      </c>
      <c r="AL16" s="54" t="s">
        <v>79</v>
      </c>
      <c r="AM16" s="54" t="s">
        <v>79</v>
      </c>
      <c r="AN16" s="115"/>
      <c r="AO16" s="54" t="s">
        <v>89</v>
      </c>
      <c r="AP16" s="54" t="s">
        <v>79</v>
      </c>
      <c r="AQ16" s="54" t="s">
        <v>79</v>
      </c>
      <c r="AR16" s="27"/>
      <c r="AS16" s="54" t="s">
        <v>89</v>
      </c>
      <c r="AT16" s="54" t="s">
        <v>79</v>
      </c>
      <c r="AU16" s="54" t="s">
        <v>79</v>
      </c>
      <c r="AV16" s="27"/>
      <c r="AW16" s="54" t="s">
        <v>89</v>
      </c>
      <c r="AX16" s="54" t="s">
        <v>79</v>
      </c>
      <c r="AY16" s="54" t="s">
        <v>79</v>
      </c>
      <c r="AZ16" s="27"/>
      <c r="BA16" s="54" t="s">
        <v>89</v>
      </c>
    </row>
    <row r="17" spans="1:53" ht="15" customHeight="1">
      <c r="A17" s="46" t="s">
        <v>13</v>
      </c>
      <c r="B17" s="54" t="s">
        <v>81</v>
      </c>
      <c r="C17" s="54" t="s">
        <v>81</v>
      </c>
      <c r="D17" s="27"/>
      <c r="E17" s="54" t="s">
        <v>123</v>
      </c>
      <c r="F17" s="54" t="s">
        <v>79</v>
      </c>
      <c r="G17" s="54" t="s">
        <v>79</v>
      </c>
      <c r="H17" s="54" t="s">
        <v>79</v>
      </c>
      <c r="I17" s="54" t="s">
        <v>123</v>
      </c>
      <c r="J17" s="54" t="s">
        <v>85</v>
      </c>
      <c r="K17" s="54" t="s">
        <v>85</v>
      </c>
      <c r="L17" s="54" t="s">
        <v>116</v>
      </c>
      <c r="M17" s="54" t="s">
        <v>123</v>
      </c>
      <c r="N17" s="54" t="s">
        <v>111</v>
      </c>
      <c r="O17" s="54" t="s">
        <v>79</v>
      </c>
      <c r="P17" s="27">
        <v>0.03</v>
      </c>
      <c r="Q17" s="54" t="s">
        <v>123</v>
      </c>
      <c r="R17" s="54" t="s">
        <v>85</v>
      </c>
      <c r="S17" s="54" t="s">
        <v>79</v>
      </c>
      <c r="T17" s="54" t="s">
        <v>113</v>
      </c>
      <c r="U17" s="54" t="s">
        <v>123</v>
      </c>
      <c r="V17" s="54" t="s">
        <v>79</v>
      </c>
      <c r="W17" s="54" t="s">
        <v>79</v>
      </c>
      <c r="X17" s="27">
        <v>0.01</v>
      </c>
      <c r="Y17" s="54" t="s">
        <v>123</v>
      </c>
      <c r="Z17" s="54" t="s">
        <v>80</v>
      </c>
      <c r="AA17" s="54" t="s">
        <v>80</v>
      </c>
      <c r="AB17" s="141" t="s">
        <v>95</v>
      </c>
      <c r="AC17" s="54" t="s">
        <v>123</v>
      </c>
      <c r="AD17" s="54" t="s">
        <v>79</v>
      </c>
      <c r="AE17" s="54" t="s">
        <v>79</v>
      </c>
      <c r="AF17" s="54"/>
      <c r="AG17" s="54" t="s">
        <v>123</v>
      </c>
      <c r="AH17" s="54" t="s">
        <v>130</v>
      </c>
      <c r="AI17" s="54" t="s">
        <v>93</v>
      </c>
      <c r="AJ17" s="27"/>
      <c r="AK17" s="54" t="s">
        <v>123</v>
      </c>
      <c r="AL17" s="54" t="s">
        <v>79</v>
      </c>
      <c r="AM17" s="54" t="s">
        <v>79</v>
      </c>
      <c r="AN17" s="115"/>
      <c r="AO17" s="54" t="s">
        <v>123</v>
      </c>
      <c r="AP17" s="54" t="s">
        <v>79</v>
      </c>
      <c r="AQ17" s="54" t="s">
        <v>79</v>
      </c>
      <c r="AR17" s="27"/>
      <c r="AS17" s="54" t="s">
        <v>123</v>
      </c>
      <c r="AT17" s="54" t="s">
        <v>79</v>
      </c>
      <c r="AU17" s="54" t="s">
        <v>79</v>
      </c>
      <c r="AV17" s="27"/>
      <c r="AW17" s="54" t="s">
        <v>123</v>
      </c>
      <c r="AX17" s="54" t="s">
        <v>79</v>
      </c>
      <c r="AY17" s="54" t="s">
        <v>79</v>
      </c>
      <c r="AZ17" s="27"/>
      <c r="BA17" s="54" t="s">
        <v>123</v>
      </c>
    </row>
    <row r="18" spans="1:53" ht="15" customHeight="1">
      <c r="A18" s="46" t="s">
        <v>14</v>
      </c>
      <c r="B18" s="54" t="s">
        <v>79</v>
      </c>
      <c r="C18" s="54" t="s">
        <v>79</v>
      </c>
      <c r="D18" s="27"/>
      <c r="E18" s="54" t="s">
        <v>123</v>
      </c>
      <c r="F18" s="54" t="s">
        <v>79</v>
      </c>
      <c r="G18" s="54" t="s">
        <v>79</v>
      </c>
      <c r="H18" s="54" t="s">
        <v>79</v>
      </c>
      <c r="I18" s="54" t="s">
        <v>123</v>
      </c>
      <c r="J18" s="54" t="s">
        <v>85</v>
      </c>
      <c r="K18" s="54" t="s">
        <v>79</v>
      </c>
      <c r="L18" s="54" t="s">
        <v>115</v>
      </c>
      <c r="M18" s="54" t="s">
        <v>123</v>
      </c>
      <c r="N18" s="54" t="s">
        <v>79</v>
      </c>
      <c r="O18" s="54" t="s">
        <v>111</v>
      </c>
      <c r="P18" s="27">
        <v>0.03</v>
      </c>
      <c r="Q18" s="54" t="s">
        <v>123</v>
      </c>
      <c r="R18" s="54" t="s">
        <v>79</v>
      </c>
      <c r="S18" s="54" t="s">
        <v>79</v>
      </c>
      <c r="T18" s="54" t="s">
        <v>113</v>
      </c>
      <c r="U18" s="54" t="s">
        <v>123</v>
      </c>
      <c r="V18" s="54" t="s">
        <v>79</v>
      </c>
      <c r="W18" s="54" t="s">
        <v>79</v>
      </c>
      <c r="X18" s="27">
        <v>0.01</v>
      </c>
      <c r="Y18" s="54" t="s">
        <v>123</v>
      </c>
      <c r="Z18" s="54" t="s">
        <v>80</v>
      </c>
      <c r="AA18" s="54" t="s">
        <v>80</v>
      </c>
      <c r="AB18" s="27">
        <v>15.2</v>
      </c>
      <c r="AC18" s="54" t="s">
        <v>123</v>
      </c>
      <c r="AD18" s="54" t="s">
        <v>79</v>
      </c>
      <c r="AE18" s="54" t="s">
        <v>79</v>
      </c>
      <c r="AF18" s="54"/>
      <c r="AG18" s="54" t="s">
        <v>123</v>
      </c>
      <c r="AH18" s="54" t="s">
        <v>96</v>
      </c>
      <c r="AI18" s="54" t="s">
        <v>96</v>
      </c>
      <c r="AJ18" s="27"/>
      <c r="AK18" s="54" t="s">
        <v>123</v>
      </c>
      <c r="AL18" s="54" t="s">
        <v>79</v>
      </c>
      <c r="AM18" s="54" t="s">
        <v>79</v>
      </c>
      <c r="AN18" s="115"/>
      <c r="AO18" s="54" t="s">
        <v>123</v>
      </c>
      <c r="AP18" s="54" t="s">
        <v>79</v>
      </c>
      <c r="AQ18" s="54" t="s">
        <v>79</v>
      </c>
      <c r="AR18" s="27"/>
      <c r="AS18" s="54" t="s">
        <v>123</v>
      </c>
      <c r="AT18" s="54" t="s">
        <v>79</v>
      </c>
      <c r="AU18" s="54" t="s">
        <v>79</v>
      </c>
      <c r="AV18" s="27"/>
      <c r="AW18" s="54" t="s">
        <v>123</v>
      </c>
      <c r="AX18" s="54" t="s">
        <v>79</v>
      </c>
      <c r="AY18" s="54" t="s">
        <v>79</v>
      </c>
      <c r="AZ18" s="27"/>
      <c r="BA18" s="54" t="s">
        <v>123</v>
      </c>
    </row>
    <row r="19" spans="1:53" ht="15" customHeight="1">
      <c r="A19" s="46" t="s">
        <v>15</v>
      </c>
      <c r="B19" s="54" t="s">
        <v>81</v>
      </c>
      <c r="C19" s="54" t="s">
        <v>79</v>
      </c>
      <c r="D19" s="27"/>
      <c r="E19" s="54" t="s">
        <v>123</v>
      </c>
      <c r="F19" s="54" t="s">
        <v>79</v>
      </c>
      <c r="G19" s="54" t="s">
        <v>79</v>
      </c>
      <c r="H19" s="54" t="s">
        <v>79</v>
      </c>
      <c r="I19" s="54" t="s">
        <v>123</v>
      </c>
      <c r="J19" s="54" t="s">
        <v>85</v>
      </c>
      <c r="K19" s="54" t="s">
        <v>79</v>
      </c>
      <c r="L19" s="54" t="s">
        <v>112</v>
      </c>
      <c r="M19" s="54" t="s">
        <v>123</v>
      </c>
      <c r="N19" s="54" t="s">
        <v>79</v>
      </c>
      <c r="O19" s="54" t="s">
        <v>79</v>
      </c>
      <c r="P19" s="27">
        <v>0.03</v>
      </c>
      <c r="Q19" s="54" t="s">
        <v>123</v>
      </c>
      <c r="R19" s="54" t="s">
        <v>79</v>
      </c>
      <c r="S19" s="54" t="s">
        <v>85</v>
      </c>
      <c r="T19" s="54" t="s">
        <v>113</v>
      </c>
      <c r="U19" s="54" t="s">
        <v>123</v>
      </c>
      <c r="V19" s="54" t="s">
        <v>79</v>
      </c>
      <c r="W19" s="54" t="s">
        <v>79</v>
      </c>
      <c r="X19" s="27">
        <v>0.01</v>
      </c>
      <c r="Y19" s="54" t="s">
        <v>123</v>
      </c>
      <c r="Z19" s="54" t="s">
        <v>80</v>
      </c>
      <c r="AA19" s="54" t="s">
        <v>80</v>
      </c>
      <c r="AB19" s="27">
        <v>14.4</v>
      </c>
      <c r="AC19" s="54" t="s">
        <v>123</v>
      </c>
      <c r="AD19" s="54" t="s">
        <v>79</v>
      </c>
      <c r="AE19" s="54" t="s">
        <v>79</v>
      </c>
      <c r="AF19" s="54"/>
      <c r="AG19" s="54" t="s">
        <v>123</v>
      </c>
      <c r="AH19" s="54" t="s">
        <v>96</v>
      </c>
      <c r="AI19" s="54" t="s">
        <v>96</v>
      </c>
      <c r="AJ19" s="27"/>
      <c r="AK19" s="54" t="s">
        <v>123</v>
      </c>
      <c r="AL19" s="54" t="s">
        <v>79</v>
      </c>
      <c r="AM19" s="54" t="s">
        <v>79</v>
      </c>
      <c r="AN19" s="115"/>
      <c r="AO19" s="54" t="s">
        <v>123</v>
      </c>
      <c r="AP19" s="54" t="s">
        <v>79</v>
      </c>
      <c r="AQ19" s="54" t="s">
        <v>79</v>
      </c>
      <c r="AR19" s="27"/>
      <c r="AS19" s="54" t="s">
        <v>123</v>
      </c>
      <c r="AT19" s="54" t="s">
        <v>79</v>
      </c>
      <c r="AU19" s="54" t="s">
        <v>79</v>
      </c>
      <c r="AV19" s="27"/>
      <c r="AW19" s="54" t="s">
        <v>123</v>
      </c>
      <c r="AX19" s="54" t="s">
        <v>79</v>
      </c>
      <c r="AY19" s="54" t="s">
        <v>79</v>
      </c>
      <c r="AZ19" s="27"/>
      <c r="BA19" s="54" t="s">
        <v>123</v>
      </c>
    </row>
    <row r="20" spans="1:53" ht="15" customHeight="1">
      <c r="A20" s="46" t="s">
        <v>16</v>
      </c>
      <c r="B20" s="54" t="s">
        <v>79</v>
      </c>
      <c r="C20" s="54" t="s">
        <v>81</v>
      </c>
      <c r="D20" s="27"/>
      <c r="E20" s="54" t="s">
        <v>89</v>
      </c>
      <c r="F20" s="54" t="s">
        <v>79</v>
      </c>
      <c r="G20" s="54" t="s">
        <v>79</v>
      </c>
      <c r="H20" s="54" t="s">
        <v>79</v>
      </c>
      <c r="I20" s="54" t="s">
        <v>89</v>
      </c>
      <c r="J20" s="54" t="s">
        <v>79</v>
      </c>
      <c r="K20" s="54" t="s">
        <v>79</v>
      </c>
      <c r="L20" s="54" t="s">
        <v>112</v>
      </c>
      <c r="M20" s="54" t="s">
        <v>89</v>
      </c>
      <c r="N20" s="54" t="s">
        <v>79</v>
      </c>
      <c r="O20" s="54" t="s">
        <v>111</v>
      </c>
      <c r="P20" s="27">
        <v>0.03</v>
      </c>
      <c r="Q20" s="54" t="s">
        <v>89</v>
      </c>
      <c r="R20" s="54" t="s">
        <v>85</v>
      </c>
      <c r="S20" s="54" t="s">
        <v>79</v>
      </c>
      <c r="T20" s="54" t="s">
        <v>112</v>
      </c>
      <c r="U20" s="54" t="s">
        <v>89</v>
      </c>
      <c r="V20" s="54" t="s">
        <v>80</v>
      </c>
      <c r="W20" s="54" t="s">
        <v>79</v>
      </c>
      <c r="X20" s="27">
        <v>0.03</v>
      </c>
      <c r="Y20" s="54" t="s">
        <v>89</v>
      </c>
      <c r="Z20" s="54" t="s">
        <v>80</v>
      </c>
      <c r="AA20" s="54" t="s">
        <v>80</v>
      </c>
      <c r="AB20" s="27">
        <v>14.4</v>
      </c>
      <c r="AC20" s="54" t="s">
        <v>89</v>
      </c>
      <c r="AD20" s="54" t="s">
        <v>79</v>
      </c>
      <c r="AE20" s="54" t="s">
        <v>79</v>
      </c>
      <c r="AF20" s="54"/>
      <c r="AG20" s="54" t="s">
        <v>89</v>
      </c>
      <c r="AH20" s="54" t="s">
        <v>129</v>
      </c>
      <c r="AI20" s="54" t="s">
        <v>130</v>
      </c>
      <c r="AJ20" s="27"/>
      <c r="AK20" s="54" t="s">
        <v>89</v>
      </c>
      <c r="AL20" s="54" t="s">
        <v>79</v>
      </c>
      <c r="AM20" s="54" t="s">
        <v>79</v>
      </c>
      <c r="AN20" s="115"/>
      <c r="AO20" s="54" t="s">
        <v>89</v>
      </c>
      <c r="AP20" s="54" t="s">
        <v>79</v>
      </c>
      <c r="AQ20" s="54" t="s">
        <v>79</v>
      </c>
      <c r="AR20" s="27"/>
      <c r="AS20" s="54" t="s">
        <v>89</v>
      </c>
      <c r="AT20" s="54" t="s">
        <v>79</v>
      </c>
      <c r="AU20" s="54" t="s">
        <v>79</v>
      </c>
      <c r="AV20" s="141"/>
      <c r="AW20" s="54" t="s">
        <v>89</v>
      </c>
      <c r="AX20" s="54" t="s">
        <v>79</v>
      </c>
      <c r="AY20" s="54" t="s">
        <v>79</v>
      </c>
      <c r="AZ20" s="27"/>
      <c r="BA20" s="54" t="s">
        <v>89</v>
      </c>
    </row>
    <row r="21" spans="1:53" ht="15" customHeight="1">
      <c r="A21" s="46" t="s">
        <v>17</v>
      </c>
      <c r="B21" s="54" t="s">
        <v>81</v>
      </c>
      <c r="C21" s="54" t="s">
        <v>79</v>
      </c>
      <c r="D21" s="27"/>
      <c r="E21" s="54" t="s">
        <v>89</v>
      </c>
      <c r="F21" s="54" t="s">
        <v>79</v>
      </c>
      <c r="G21" s="54" t="s">
        <v>79</v>
      </c>
      <c r="H21" s="54" t="s">
        <v>79</v>
      </c>
      <c r="I21" s="54" t="s">
        <v>89</v>
      </c>
      <c r="J21" s="54" t="s">
        <v>85</v>
      </c>
      <c r="K21" s="54" t="s">
        <v>85</v>
      </c>
      <c r="L21" s="54" t="s">
        <v>116</v>
      </c>
      <c r="M21" s="54" t="s">
        <v>89</v>
      </c>
      <c r="N21" s="54" t="s">
        <v>79</v>
      </c>
      <c r="O21" s="54" t="s">
        <v>111</v>
      </c>
      <c r="P21" s="27">
        <v>0.03</v>
      </c>
      <c r="Q21" s="54" t="s">
        <v>89</v>
      </c>
      <c r="R21" s="54" t="s">
        <v>79</v>
      </c>
      <c r="S21" s="54" t="s">
        <v>79</v>
      </c>
      <c r="T21" s="54" t="s">
        <v>117</v>
      </c>
      <c r="U21" s="54" t="s">
        <v>89</v>
      </c>
      <c r="V21" s="54" t="s">
        <v>79</v>
      </c>
      <c r="W21" s="54" t="s">
        <v>79</v>
      </c>
      <c r="X21" s="27">
        <v>0.01</v>
      </c>
      <c r="Y21" s="54" t="s">
        <v>89</v>
      </c>
      <c r="Z21" s="54" t="s">
        <v>80</v>
      </c>
      <c r="AA21" s="54" t="s">
        <v>80</v>
      </c>
      <c r="AB21" s="27">
        <v>14.4</v>
      </c>
      <c r="AC21" s="54" t="s">
        <v>89</v>
      </c>
      <c r="AD21" s="54" t="s">
        <v>79</v>
      </c>
      <c r="AE21" s="54" t="s">
        <v>79</v>
      </c>
      <c r="AF21" s="54"/>
      <c r="AG21" s="54" t="s">
        <v>89</v>
      </c>
      <c r="AH21" s="54" t="s">
        <v>129</v>
      </c>
      <c r="AI21" s="54" t="s">
        <v>129</v>
      </c>
      <c r="AJ21" s="27"/>
      <c r="AK21" s="54" t="s">
        <v>89</v>
      </c>
      <c r="AL21" s="54" t="s">
        <v>79</v>
      </c>
      <c r="AM21" s="54" t="s">
        <v>79</v>
      </c>
      <c r="AN21" s="142"/>
      <c r="AO21" s="54" t="s">
        <v>89</v>
      </c>
      <c r="AP21" s="54" t="s">
        <v>85</v>
      </c>
      <c r="AQ21" s="54" t="s">
        <v>79</v>
      </c>
      <c r="AR21" s="27"/>
      <c r="AS21" s="54" t="s">
        <v>89</v>
      </c>
      <c r="AT21" s="54" t="s">
        <v>79</v>
      </c>
      <c r="AU21" s="54" t="s">
        <v>79</v>
      </c>
      <c r="AV21" s="141"/>
      <c r="AW21" s="54" t="s">
        <v>89</v>
      </c>
      <c r="AX21" s="54" t="s">
        <v>79</v>
      </c>
      <c r="AY21" s="54" t="s">
        <v>79</v>
      </c>
      <c r="AZ21" s="27"/>
      <c r="BA21" s="54" t="s">
        <v>89</v>
      </c>
    </row>
    <row r="22" spans="1:53" ht="15" customHeight="1">
      <c r="A22" s="46" t="s">
        <v>18</v>
      </c>
      <c r="B22" s="54" t="s">
        <v>79</v>
      </c>
      <c r="C22" s="54" t="s">
        <v>81</v>
      </c>
      <c r="D22" s="27"/>
      <c r="E22" s="54" t="s">
        <v>123</v>
      </c>
      <c r="F22" s="54" t="s">
        <v>79</v>
      </c>
      <c r="G22" s="54" t="s">
        <v>80</v>
      </c>
      <c r="H22" s="54" t="s">
        <v>79</v>
      </c>
      <c r="I22" s="54" t="s">
        <v>123</v>
      </c>
      <c r="J22" s="54" t="s">
        <v>79</v>
      </c>
      <c r="K22" s="54" t="s">
        <v>79</v>
      </c>
      <c r="L22" s="54" t="s">
        <v>117</v>
      </c>
      <c r="M22" s="54" t="s">
        <v>123</v>
      </c>
      <c r="N22" s="54" t="s">
        <v>111</v>
      </c>
      <c r="O22" s="54" t="s">
        <v>79</v>
      </c>
      <c r="P22" s="27">
        <v>0.03</v>
      </c>
      <c r="Q22" s="54" t="s">
        <v>123</v>
      </c>
      <c r="R22" s="54" t="s">
        <v>85</v>
      </c>
      <c r="S22" s="54" t="s">
        <v>85</v>
      </c>
      <c r="T22" s="54" t="s">
        <v>112</v>
      </c>
      <c r="U22" s="54" t="s">
        <v>123</v>
      </c>
      <c r="V22" s="54" t="s">
        <v>79</v>
      </c>
      <c r="W22" s="54" t="s">
        <v>79</v>
      </c>
      <c r="X22" s="27">
        <v>0.01</v>
      </c>
      <c r="Y22" s="54" t="s">
        <v>123</v>
      </c>
      <c r="Z22" s="54" t="s">
        <v>80</v>
      </c>
      <c r="AA22" s="54" t="s">
        <v>80</v>
      </c>
      <c r="AB22" s="27">
        <v>14.4</v>
      </c>
      <c r="AC22" s="54" t="s">
        <v>123</v>
      </c>
      <c r="AD22" s="54" t="s">
        <v>79</v>
      </c>
      <c r="AE22" s="54" t="s">
        <v>79</v>
      </c>
      <c r="AF22" s="54"/>
      <c r="AG22" s="54" t="s">
        <v>123</v>
      </c>
      <c r="AH22" s="54" t="s">
        <v>96</v>
      </c>
      <c r="AI22" s="54" t="s">
        <v>130</v>
      </c>
      <c r="AJ22" s="27"/>
      <c r="AK22" s="54" t="s">
        <v>123</v>
      </c>
      <c r="AL22" s="54" t="s">
        <v>79</v>
      </c>
      <c r="AM22" s="54" t="s">
        <v>79</v>
      </c>
      <c r="AN22" s="115"/>
      <c r="AO22" s="54" t="s">
        <v>123</v>
      </c>
      <c r="AP22" s="54" t="s">
        <v>79</v>
      </c>
      <c r="AQ22" s="54" t="s">
        <v>79</v>
      </c>
      <c r="AR22" s="27"/>
      <c r="AS22" s="54" t="s">
        <v>123</v>
      </c>
      <c r="AT22" s="54" t="s">
        <v>79</v>
      </c>
      <c r="AU22" s="54" t="s">
        <v>79</v>
      </c>
      <c r="AV22" s="27"/>
      <c r="AW22" s="54" t="s">
        <v>123</v>
      </c>
      <c r="AX22" s="54" t="s">
        <v>79</v>
      </c>
      <c r="AY22" s="54" t="s">
        <v>79</v>
      </c>
      <c r="AZ22" s="27"/>
      <c r="BA22" s="54" t="s">
        <v>123</v>
      </c>
    </row>
    <row r="23" spans="1:53" ht="15" customHeight="1">
      <c r="A23" s="46" t="s">
        <v>19</v>
      </c>
      <c r="B23" s="54" t="s">
        <v>81</v>
      </c>
      <c r="C23" s="54" t="s">
        <v>81</v>
      </c>
      <c r="D23" s="27"/>
      <c r="E23" s="54" t="s">
        <v>124</v>
      </c>
      <c r="F23" s="54" t="s">
        <v>80</v>
      </c>
      <c r="G23" s="54" t="s">
        <v>84</v>
      </c>
      <c r="H23" s="54" t="s">
        <v>79</v>
      </c>
      <c r="I23" s="54" t="s">
        <v>124</v>
      </c>
      <c r="J23" s="54" t="s">
        <v>85</v>
      </c>
      <c r="K23" s="54" t="s">
        <v>79</v>
      </c>
      <c r="L23" s="54" t="s">
        <v>117</v>
      </c>
      <c r="M23" s="54" t="s">
        <v>124</v>
      </c>
      <c r="N23" s="54" t="s">
        <v>79</v>
      </c>
      <c r="O23" s="54" t="s">
        <v>113</v>
      </c>
      <c r="P23" s="27">
        <v>0.03</v>
      </c>
      <c r="Q23" s="54" t="s">
        <v>124</v>
      </c>
      <c r="R23" s="54" t="s">
        <v>79</v>
      </c>
      <c r="S23" s="54" t="s">
        <v>79</v>
      </c>
      <c r="T23" s="54" t="s">
        <v>117</v>
      </c>
      <c r="U23" s="54" t="s">
        <v>124</v>
      </c>
      <c r="V23" s="54" t="s">
        <v>79</v>
      </c>
      <c r="W23" s="54" t="s">
        <v>80</v>
      </c>
      <c r="X23" s="27">
        <v>0.03</v>
      </c>
      <c r="Y23" s="54" t="s">
        <v>124</v>
      </c>
      <c r="Z23" s="54" t="s">
        <v>80</v>
      </c>
      <c r="AA23" s="54" t="s">
        <v>80</v>
      </c>
      <c r="AB23" s="27">
        <v>16</v>
      </c>
      <c r="AC23" s="54" t="s">
        <v>124</v>
      </c>
      <c r="AD23" s="54" t="s">
        <v>79</v>
      </c>
      <c r="AE23" s="54" t="s">
        <v>79</v>
      </c>
      <c r="AF23" s="54"/>
      <c r="AG23" s="54" t="s">
        <v>124</v>
      </c>
      <c r="AH23" s="54" t="s">
        <v>131</v>
      </c>
      <c r="AI23" s="54" t="s">
        <v>104</v>
      </c>
      <c r="AJ23" s="27"/>
      <c r="AK23" s="54" t="s">
        <v>124</v>
      </c>
      <c r="AL23" s="54" t="s">
        <v>79</v>
      </c>
      <c r="AM23" s="54" t="s">
        <v>79</v>
      </c>
      <c r="AN23" s="115"/>
      <c r="AO23" s="54" t="s">
        <v>124</v>
      </c>
      <c r="AP23" s="54" t="s">
        <v>79</v>
      </c>
      <c r="AQ23" s="54" t="s">
        <v>79</v>
      </c>
      <c r="AR23" s="27"/>
      <c r="AS23" s="54" t="s">
        <v>124</v>
      </c>
      <c r="AT23" s="54" t="s">
        <v>79</v>
      </c>
      <c r="AU23" s="54" t="s">
        <v>77</v>
      </c>
      <c r="AV23" s="27"/>
      <c r="AW23" s="54" t="s">
        <v>124</v>
      </c>
      <c r="AX23" s="54" t="s">
        <v>79</v>
      </c>
      <c r="AY23" s="54" t="s">
        <v>79</v>
      </c>
      <c r="AZ23" s="27"/>
      <c r="BA23" s="54" t="s">
        <v>124</v>
      </c>
    </row>
    <row r="24" spans="1:53" ht="15" customHeight="1">
      <c r="A24" s="46" t="s">
        <v>20</v>
      </c>
      <c r="B24" s="54" t="s">
        <v>81</v>
      </c>
      <c r="C24" s="54" t="s">
        <v>81</v>
      </c>
      <c r="D24" s="27"/>
      <c r="E24" s="54" t="s">
        <v>123</v>
      </c>
      <c r="F24" s="54" t="s">
        <v>83</v>
      </c>
      <c r="G24" s="54" t="s">
        <v>82</v>
      </c>
      <c r="H24" s="54" t="s">
        <v>110</v>
      </c>
      <c r="I24" s="54" t="s">
        <v>123</v>
      </c>
      <c r="J24" s="54" t="s">
        <v>85</v>
      </c>
      <c r="K24" s="54" t="s">
        <v>79</v>
      </c>
      <c r="L24" s="54" t="s">
        <v>117</v>
      </c>
      <c r="M24" s="54" t="s">
        <v>123</v>
      </c>
      <c r="N24" s="54" t="s">
        <v>79</v>
      </c>
      <c r="O24" s="54" t="s">
        <v>79</v>
      </c>
      <c r="P24" s="27">
        <v>0.03</v>
      </c>
      <c r="Q24" s="54" t="s">
        <v>123</v>
      </c>
      <c r="R24" s="54" t="s">
        <v>85</v>
      </c>
      <c r="S24" s="54" t="s">
        <v>85</v>
      </c>
      <c r="T24" s="54" t="s">
        <v>113</v>
      </c>
      <c r="U24" s="54" t="s">
        <v>123</v>
      </c>
      <c r="V24" s="54" t="s">
        <v>126</v>
      </c>
      <c r="W24" s="54" t="s">
        <v>79</v>
      </c>
      <c r="X24" s="27">
        <v>0.84</v>
      </c>
      <c r="Y24" s="54" t="s">
        <v>123</v>
      </c>
      <c r="Z24" s="54" t="s">
        <v>80</v>
      </c>
      <c r="AA24" s="54" t="s">
        <v>80</v>
      </c>
      <c r="AB24" s="27">
        <v>16</v>
      </c>
      <c r="AC24" s="54" t="s">
        <v>123</v>
      </c>
      <c r="AD24" s="54" t="s">
        <v>79</v>
      </c>
      <c r="AE24" s="54" t="s">
        <v>79</v>
      </c>
      <c r="AF24" s="54"/>
      <c r="AG24" s="54" t="s">
        <v>123</v>
      </c>
      <c r="AH24" s="54" t="s">
        <v>131</v>
      </c>
      <c r="AI24" s="54" t="s">
        <v>131</v>
      </c>
      <c r="AJ24" s="27"/>
      <c r="AK24" s="54" t="s">
        <v>123</v>
      </c>
      <c r="AL24" s="54" t="s">
        <v>79</v>
      </c>
      <c r="AM24" s="54" t="s">
        <v>79</v>
      </c>
      <c r="AN24" s="115"/>
      <c r="AO24" s="54" t="s">
        <v>123</v>
      </c>
      <c r="AP24" s="54" t="s">
        <v>79</v>
      </c>
      <c r="AQ24" s="54" t="s">
        <v>85</v>
      </c>
      <c r="AR24" s="27"/>
      <c r="AS24" s="54" t="s">
        <v>123</v>
      </c>
      <c r="AT24" s="54" t="s">
        <v>79</v>
      </c>
      <c r="AU24" s="54" t="s">
        <v>79</v>
      </c>
      <c r="AV24" s="27"/>
      <c r="AW24" s="54" t="s">
        <v>123</v>
      </c>
      <c r="AX24" s="54" t="s">
        <v>79</v>
      </c>
      <c r="AY24" s="54" t="s">
        <v>79</v>
      </c>
      <c r="AZ24" s="27"/>
      <c r="BA24" s="54" t="s">
        <v>123</v>
      </c>
    </row>
    <row r="25" spans="1:53" ht="15" customHeight="1">
      <c r="A25" s="46" t="s">
        <v>21</v>
      </c>
      <c r="B25" s="54" t="s">
        <v>90</v>
      </c>
      <c r="C25" s="54" t="s">
        <v>81</v>
      </c>
      <c r="D25" s="27"/>
      <c r="E25" s="54" t="s">
        <v>125</v>
      </c>
      <c r="F25" s="54" t="s">
        <v>80</v>
      </c>
      <c r="G25" s="54" t="s">
        <v>83</v>
      </c>
      <c r="H25" s="54" t="s">
        <v>79</v>
      </c>
      <c r="I25" s="54" t="s">
        <v>125</v>
      </c>
      <c r="J25" s="54" t="s">
        <v>85</v>
      </c>
      <c r="K25" s="54" t="s">
        <v>85</v>
      </c>
      <c r="L25" s="54" t="s">
        <v>116</v>
      </c>
      <c r="M25" s="54" t="s">
        <v>125</v>
      </c>
      <c r="N25" s="54" t="s">
        <v>79</v>
      </c>
      <c r="O25" s="54" t="s">
        <v>111</v>
      </c>
      <c r="P25" s="27">
        <v>0.03</v>
      </c>
      <c r="Q25" s="54" t="s">
        <v>125</v>
      </c>
      <c r="R25" s="54" t="s">
        <v>79</v>
      </c>
      <c r="S25" s="54" t="s">
        <v>79</v>
      </c>
      <c r="T25" s="54" t="s">
        <v>112</v>
      </c>
      <c r="U25" s="54" t="s">
        <v>125</v>
      </c>
      <c r="V25" s="54" t="s">
        <v>127</v>
      </c>
      <c r="W25" s="54" t="s">
        <v>79</v>
      </c>
      <c r="X25" s="27">
        <v>0.86</v>
      </c>
      <c r="Y25" s="54" t="s">
        <v>125</v>
      </c>
      <c r="Z25" s="54" t="s">
        <v>80</v>
      </c>
      <c r="AA25" s="54" t="s">
        <v>80</v>
      </c>
      <c r="AB25" s="27">
        <v>18.399999999999999</v>
      </c>
      <c r="AC25" s="54" t="s">
        <v>125</v>
      </c>
      <c r="AD25" s="54" t="s">
        <v>79</v>
      </c>
      <c r="AE25" s="54" t="s">
        <v>79</v>
      </c>
      <c r="AF25" s="54"/>
      <c r="AG25" s="54" t="s">
        <v>125</v>
      </c>
      <c r="AH25" s="54" t="s">
        <v>132</v>
      </c>
      <c r="AI25" s="54" t="s">
        <v>140</v>
      </c>
      <c r="AJ25" s="27"/>
      <c r="AK25" s="54" t="s">
        <v>125</v>
      </c>
      <c r="AL25" s="54" t="s">
        <v>79</v>
      </c>
      <c r="AM25" s="54" t="s">
        <v>79</v>
      </c>
      <c r="AN25" s="115"/>
      <c r="AO25" s="54" t="s">
        <v>125</v>
      </c>
      <c r="AP25" s="54" t="s">
        <v>79</v>
      </c>
      <c r="AQ25" s="54" t="s">
        <v>79</v>
      </c>
      <c r="AR25" s="27"/>
      <c r="AS25" s="54" t="s">
        <v>125</v>
      </c>
      <c r="AT25" s="54" t="s">
        <v>79</v>
      </c>
      <c r="AU25" s="54" t="s">
        <v>79</v>
      </c>
      <c r="AV25" s="27"/>
      <c r="AW25" s="54" t="s">
        <v>125</v>
      </c>
      <c r="AX25" s="54" t="s">
        <v>79</v>
      </c>
      <c r="AY25" s="54" t="s">
        <v>79</v>
      </c>
      <c r="AZ25" s="27"/>
      <c r="BA25" s="54" t="s">
        <v>125</v>
      </c>
    </row>
    <row r="26" spans="1:53" ht="15" customHeight="1">
      <c r="A26" s="46" t="s">
        <v>22</v>
      </c>
      <c r="B26" s="54" t="s">
        <v>90</v>
      </c>
      <c r="C26" s="54" t="s">
        <v>81</v>
      </c>
      <c r="D26" s="27"/>
      <c r="E26" s="54" t="s">
        <v>124</v>
      </c>
      <c r="F26" s="54" t="s">
        <v>80</v>
      </c>
      <c r="G26" s="54" t="s">
        <v>83</v>
      </c>
      <c r="H26" s="54" t="s">
        <v>79</v>
      </c>
      <c r="I26" s="54" t="s">
        <v>124</v>
      </c>
      <c r="J26" s="54" t="s">
        <v>85</v>
      </c>
      <c r="K26" s="54" t="s">
        <v>79</v>
      </c>
      <c r="L26" s="54" t="s">
        <v>117</v>
      </c>
      <c r="M26" s="54" t="s">
        <v>124</v>
      </c>
      <c r="N26" s="54" t="s">
        <v>79</v>
      </c>
      <c r="O26" s="54" t="s">
        <v>79</v>
      </c>
      <c r="P26" s="27">
        <v>0.03</v>
      </c>
      <c r="Q26" s="54" t="s">
        <v>124</v>
      </c>
      <c r="R26" s="54" t="s">
        <v>85</v>
      </c>
      <c r="S26" s="54" t="s">
        <v>85</v>
      </c>
      <c r="T26" s="54" t="s">
        <v>116</v>
      </c>
      <c r="U26" s="54" t="s">
        <v>124</v>
      </c>
      <c r="V26" s="54" t="s">
        <v>128</v>
      </c>
      <c r="W26" s="54" t="s">
        <v>79</v>
      </c>
      <c r="X26" s="27">
        <v>0.01</v>
      </c>
      <c r="Y26" s="54" t="s">
        <v>124</v>
      </c>
      <c r="Z26" s="54" t="s">
        <v>84</v>
      </c>
      <c r="AA26" s="54" t="s">
        <v>80</v>
      </c>
      <c r="AB26" s="27">
        <v>16.8</v>
      </c>
      <c r="AC26" s="54" t="s">
        <v>124</v>
      </c>
      <c r="AD26" s="54" t="s">
        <v>79</v>
      </c>
      <c r="AE26" s="54" t="s">
        <v>79</v>
      </c>
      <c r="AF26" s="54"/>
      <c r="AG26" s="54" t="s">
        <v>124</v>
      </c>
      <c r="AH26" s="54" t="s">
        <v>133</v>
      </c>
      <c r="AI26" s="54" t="s">
        <v>141</v>
      </c>
      <c r="AJ26" s="27"/>
      <c r="AK26" s="54" t="s">
        <v>124</v>
      </c>
      <c r="AL26" s="54" t="s">
        <v>79</v>
      </c>
      <c r="AM26" s="54" t="s">
        <v>79</v>
      </c>
      <c r="AN26" s="115"/>
      <c r="AO26" s="54" t="s">
        <v>124</v>
      </c>
      <c r="AP26" s="54" t="s">
        <v>79</v>
      </c>
      <c r="AQ26" s="54" t="s">
        <v>79</v>
      </c>
      <c r="AR26" s="27"/>
      <c r="AS26" s="54" t="s">
        <v>124</v>
      </c>
      <c r="AT26" s="54" t="s">
        <v>79</v>
      </c>
      <c r="AU26" s="54" t="s">
        <v>79</v>
      </c>
      <c r="AV26" s="27"/>
      <c r="AW26" s="54" t="s">
        <v>124</v>
      </c>
      <c r="AX26" s="54" t="s">
        <v>79</v>
      </c>
      <c r="AY26" s="54" t="s">
        <v>79</v>
      </c>
      <c r="AZ26" s="27"/>
      <c r="BA26" s="54" t="s">
        <v>124</v>
      </c>
    </row>
    <row r="27" spans="1:53" ht="15" customHeight="1">
      <c r="A27" s="46" t="s">
        <v>23</v>
      </c>
      <c r="B27" s="54" t="s">
        <v>81</v>
      </c>
      <c r="C27" s="54" t="s">
        <v>81</v>
      </c>
      <c r="D27" s="27"/>
      <c r="E27" s="54" t="s">
        <v>123</v>
      </c>
      <c r="F27" s="54" t="s">
        <v>80</v>
      </c>
      <c r="G27" s="54" t="s">
        <v>84</v>
      </c>
      <c r="H27" s="54" t="s">
        <v>79</v>
      </c>
      <c r="I27" s="54" t="s">
        <v>123</v>
      </c>
      <c r="J27" s="54" t="s">
        <v>79</v>
      </c>
      <c r="K27" s="54" t="s">
        <v>79</v>
      </c>
      <c r="L27" s="54" t="s">
        <v>113</v>
      </c>
      <c r="M27" s="54" t="s">
        <v>123</v>
      </c>
      <c r="N27" s="54" t="s">
        <v>111</v>
      </c>
      <c r="O27" s="54" t="s">
        <v>111</v>
      </c>
      <c r="P27" s="27">
        <v>0.03</v>
      </c>
      <c r="Q27" s="54" t="s">
        <v>123</v>
      </c>
      <c r="R27" s="54" t="s">
        <v>79</v>
      </c>
      <c r="S27" s="54" t="s">
        <v>79</v>
      </c>
      <c r="T27" s="54" t="s">
        <v>117</v>
      </c>
      <c r="U27" s="54" t="s">
        <v>123</v>
      </c>
      <c r="V27" s="54" t="s">
        <v>79</v>
      </c>
      <c r="W27" s="54" t="s">
        <v>80</v>
      </c>
      <c r="X27" s="27">
        <v>0.01</v>
      </c>
      <c r="Y27" s="54" t="s">
        <v>123</v>
      </c>
      <c r="Z27" s="54" t="s">
        <v>84</v>
      </c>
      <c r="AA27" s="54" t="s">
        <v>80</v>
      </c>
      <c r="AB27" s="27">
        <v>15.2</v>
      </c>
      <c r="AC27" s="54" t="s">
        <v>123</v>
      </c>
      <c r="AD27" s="54" t="s">
        <v>79</v>
      </c>
      <c r="AE27" s="54" t="s">
        <v>79</v>
      </c>
      <c r="AF27" s="54"/>
      <c r="AG27" s="54" t="s">
        <v>123</v>
      </c>
      <c r="AH27" s="54" t="s">
        <v>129</v>
      </c>
      <c r="AI27" s="54" t="s">
        <v>129</v>
      </c>
      <c r="AJ27" s="27"/>
      <c r="AK27" s="54" t="s">
        <v>123</v>
      </c>
      <c r="AL27" s="54" t="s">
        <v>79</v>
      </c>
      <c r="AM27" s="54" t="s">
        <v>79</v>
      </c>
      <c r="AN27" s="115"/>
      <c r="AO27" s="54" t="s">
        <v>123</v>
      </c>
      <c r="AP27" s="54" t="s">
        <v>79</v>
      </c>
      <c r="AQ27" s="54" t="s">
        <v>79</v>
      </c>
      <c r="AR27" s="27"/>
      <c r="AS27" s="54" t="s">
        <v>123</v>
      </c>
      <c r="AT27" s="54" t="s">
        <v>79</v>
      </c>
      <c r="AU27" s="54" t="s">
        <v>79</v>
      </c>
      <c r="AV27" s="27"/>
      <c r="AW27" s="54" t="s">
        <v>123</v>
      </c>
      <c r="AX27" s="54" t="s">
        <v>79</v>
      </c>
      <c r="AY27" s="54" t="s">
        <v>79</v>
      </c>
      <c r="AZ27" s="27"/>
      <c r="BA27" s="54" t="s">
        <v>123</v>
      </c>
    </row>
    <row r="28" spans="1:53" ht="15" customHeight="1">
      <c r="A28" s="46" t="s">
        <v>24</v>
      </c>
      <c r="B28" s="54" t="s">
        <v>81</v>
      </c>
      <c r="C28" s="54" t="s">
        <v>78</v>
      </c>
      <c r="D28" s="27"/>
      <c r="E28" s="54" t="s">
        <v>124</v>
      </c>
      <c r="F28" s="54" t="s">
        <v>80</v>
      </c>
      <c r="G28" s="54" t="s">
        <v>83</v>
      </c>
      <c r="H28" s="54" t="s">
        <v>79</v>
      </c>
      <c r="I28" s="54" t="s">
        <v>124</v>
      </c>
      <c r="J28" s="54" t="s">
        <v>85</v>
      </c>
      <c r="K28" s="54" t="s">
        <v>85</v>
      </c>
      <c r="L28" s="54" t="s">
        <v>113</v>
      </c>
      <c r="M28" s="54" t="s">
        <v>124</v>
      </c>
      <c r="N28" s="54" t="s">
        <v>79</v>
      </c>
      <c r="O28" s="54" t="s">
        <v>79</v>
      </c>
      <c r="P28" s="27">
        <v>0.03</v>
      </c>
      <c r="Q28" s="54" t="s">
        <v>124</v>
      </c>
      <c r="R28" s="54" t="s">
        <v>85</v>
      </c>
      <c r="S28" s="54" t="s">
        <v>85</v>
      </c>
      <c r="T28" s="54" t="s">
        <v>112</v>
      </c>
      <c r="U28" s="54" t="s">
        <v>124</v>
      </c>
      <c r="V28" s="54" t="s">
        <v>79</v>
      </c>
      <c r="W28" s="54" t="s">
        <v>79</v>
      </c>
      <c r="X28" s="27">
        <v>0.01</v>
      </c>
      <c r="Y28" s="54" t="s">
        <v>124</v>
      </c>
      <c r="Z28" s="54" t="s">
        <v>84</v>
      </c>
      <c r="AA28" s="54" t="s">
        <v>80</v>
      </c>
      <c r="AB28" s="27">
        <v>16</v>
      </c>
      <c r="AC28" s="54" t="s">
        <v>124</v>
      </c>
      <c r="AD28" s="54" t="s">
        <v>79</v>
      </c>
      <c r="AE28" s="54" t="s">
        <v>79</v>
      </c>
      <c r="AF28" s="54"/>
      <c r="AG28" s="54" t="s">
        <v>124</v>
      </c>
      <c r="AH28" s="54" t="s">
        <v>134</v>
      </c>
      <c r="AI28" s="54" t="s">
        <v>142</v>
      </c>
      <c r="AJ28" s="27"/>
      <c r="AK28" s="54" t="s">
        <v>124</v>
      </c>
      <c r="AL28" s="54" t="s">
        <v>79</v>
      </c>
      <c r="AM28" s="54" t="s">
        <v>79</v>
      </c>
      <c r="AN28" s="115"/>
      <c r="AO28" s="54" t="s">
        <v>124</v>
      </c>
      <c r="AP28" s="54" t="s">
        <v>85</v>
      </c>
      <c r="AQ28" s="54" t="s">
        <v>79</v>
      </c>
      <c r="AR28" s="27"/>
      <c r="AS28" s="54" t="s">
        <v>124</v>
      </c>
      <c r="AT28" s="54" t="s">
        <v>79</v>
      </c>
      <c r="AU28" s="54" t="s">
        <v>79</v>
      </c>
      <c r="AV28" s="27"/>
      <c r="AW28" s="54" t="s">
        <v>124</v>
      </c>
      <c r="AX28" s="54" t="s">
        <v>79</v>
      </c>
      <c r="AY28" s="54" t="s">
        <v>79</v>
      </c>
      <c r="AZ28" s="27"/>
      <c r="BA28" s="54" t="s">
        <v>124</v>
      </c>
    </row>
    <row r="29" spans="1:53" ht="15" customHeight="1">
      <c r="A29" s="46" t="s">
        <v>25</v>
      </c>
      <c r="B29" s="54" t="s">
        <v>78</v>
      </c>
      <c r="C29" s="54" t="s">
        <v>78</v>
      </c>
      <c r="D29" s="27"/>
      <c r="E29" s="54" t="s">
        <v>124</v>
      </c>
      <c r="F29" s="54" t="s">
        <v>80</v>
      </c>
      <c r="G29" s="54" t="s">
        <v>80</v>
      </c>
      <c r="H29" s="54" t="s">
        <v>79</v>
      </c>
      <c r="I29" s="54" t="s">
        <v>124</v>
      </c>
      <c r="J29" s="54" t="s">
        <v>79</v>
      </c>
      <c r="K29" s="54" t="s">
        <v>79</v>
      </c>
      <c r="L29" s="54" t="s">
        <v>113</v>
      </c>
      <c r="M29" s="54" t="s">
        <v>124</v>
      </c>
      <c r="N29" s="54" t="s">
        <v>79</v>
      </c>
      <c r="O29" s="54" t="s">
        <v>111</v>
      </c>
      <c r="P29" s="27">
        <v>0.03</v>
      </c>
      <c r="Q29" s="54" t="s">
        <v>124</v>
      </c>
      <c r="R29" s="54" t="s">
        <v>79</v>
      </c>
      <c r="S29" s="54" t="s">
        <v>79</v>
      </c>
      <c r="T29" s="54" t="s">
        <v>112</v>
      </c>
      <c r="U29" s="54" t="s">
        <v>124</v>
      </c>
      <c r="V29" s="54" t="s">
        <v>79</v>
      </c>
      <c r="W29" s="54" t="s">
        <v>79</v>
      </c>
      <c r="X29" s="27">
        <v>0.01</v>
      </c>
      <c r="Y29" s="54" t="s">
        <v>124</v>
      </c>
      <c r="Z29" s="54" t="s">
        <v>84</v>
      </c>
      <c r="AA29" s="54" t="s">
        <v>80</v>
      </c>
      <c r="AB29" s="27">
        <v>13.6</v>
      </c>
      <c r="AC29" s="54" t="s">
        <v>124</v>
      </c>
      <c r="AD29" s="54" t="s">
        <v>79</v>
      </c>
      <c r="AE29" s="54" t="s">
        <v>79</v>
      </c>
      <c r="AF29" s="54"/>
      <c r="AG29" s="54" t="s">
        <v>124</v>
      </c>
      <c r="AH29" s="54" t="s">
        <v>135</v>
      </c>
      <c r="AI29" s="54" t="s">
        <v>143</v>
      </c>
      <c r="AJ29" s="27"/>
      <c r="AK29" s="54" t="s">
        <v>124</v>
      </c>
      <c r="AL29" s="54" t="s">
        <v>79</v>
      </c>
      <c r="AM29" s="54" t="s">
        <v>79</v>
      </c>
      <c r="AN29" s="115"/>
      <c r="AO29" s="54" t="s">
        <v>124</v>
      </c>
      <c r="AP29" s="54" t="s">
        <v>79</v>
      </c>
      <c r="AQ29" s="54" t="s">
        <v>79</v>
      </c>
      <c r="AR29" s="27"/>
      <c r="AS29" s="54" t="s">
        <v>124</v>
      </c>
      <c r="AT29" s="54" t="s">
        <v>79</v>
      </c>
      <c r="AU29" s="54" t="s">
        <v>79</v>
      </c>
      <c r="AV29" s="27"/>
      <c r="AW29" s="54" t="s">
        <v>124</v>
      </c>
      <c r="AX29" s="54" t="s">
        <v>79</v>
      </c>
      <c r="AY29" s="54" t="s">
        <v>79</v>
      </c>
      <c r="AZ29" s="27"/>
      <c r="BA29" s="54" t="s">
        <v>124</v>
      </c>
    </row>
    <row r="30" spans="1:53" ht="15" customHeight="1">
      <c r="A30" s="46" t="s">
        <v>26</v>
      </c>
      <c r="B30" s="54" t="s">
        <v>78</v>
      </c>
      <c r="C30" s="54" t="s">
        <v>78</v>
      </c>
      <c r="D30" s="27"/>
      <c r="E30" s="54" t="s">
        <v>123</v>
      </c>
      <c r="F30" s="54" t="s">
        <v>79</v>
      </c>
      <c r="G30" s="54" t="s">
        <v>80</v>
      </c>
      <c r="H30" s="54" t="s">
        <v>110</v>
      </c>
      <c r="I30" s="54" t="s">
        <v>123</v>
      </c>
      <c r="J30" s="54" t="s">
        <v>79</v>
      </c>
      <c r="K30" s="54" t="s">
        <v>79</v>
      </c>
      <c r="L30" s="54" t="s">
        <v>113</v>
      </c>
      <c r="M30" s="54" t="s">
        <v>123</v>
      </c>
      <c r="N30" s="54" t="s">
        <v>79</v>
      </c>
      <c r="O30" s="54" t="s">
        <v>79</v>
      </c>
      <c r="P30" s="27">
        <v>0.03</v>
      </c>
      <c r="Q30" s="54" t="s">
        <v>123</v>
      </c>
      <c r="R30" s="54" t="s">
        <v>85</v>
      </c>
      <c r="S30" s="54" t="s">
        <v>85</v>
      </c>
      <c r="T30" s="54" t="s">
        <v>116</v>
      </c>
      <c r="U30" s="54" t="s">
        <v>123</v>
      </c>
      <c r="V30" s="54" t="s">
        <v>80</v>
      </c>
      <c r="W30" s="54" t="s">
        <v>79</v>
      </c>
      <c r="X30" s="27">
        <v>0.01</v>
      </c>
      <c r="Y30" s="54" t="s">
        <v>123</v>
      </c>
      <c r="Z30" s="54" t="s">
        <v>84</v>
      </c>
      <c r="AA30" s="54" t="s">
        <v>80</v>
      </c>
      <c r="AB30" s="27">
        <v>12.8</v>
      </c>
      <c r="AC30" s="54" t="s">
        <v>123</v>
      </c>
      <c r="AD30" s="54" t="s">
        <v>79</v>
      </c>
      <c r="AE30" s="54" t="s">
        <v>79</v>
      </c>
      <c r="AF30" s="54"/>
      <c r="AG30" s="54" t="s">
        <v>123</v>
      </c>
      <c r="AH30" s="54" t="s">
        <v>134</v>
      </c>
      <c r="AI30" s="54" t="s">
        <v>144</v>
      </c>
      <c r="AJ30" s="27"/>
      <c r="AK30" s="54" t="s">
        <v>123</v>
      </c>
      <c r="AL30" s="54" t="s">
        <v>79</v>
      </c>
      <c r="AM30" s="54" t="s">
        <v>79</v>
      </c>
      <c r="AN30" s="115"/>
      <c r="AO30" s="54" t="s">
        <v>123</v>
      </c>
      <c r="AP30" s="54" t="s">
        <v>79</v>
      </c>
      <c r="AQ30" s="54" t="s">
        <v>79</v>
      </c>
      <c r="AR30" s="27"/>
      <c r="AS30" s="54" t="s">
        <v>123</v>
      </c>
      <c r="AT30" s="54" t="s">
        <v>79</v>
      </c>
      <c r="AU30" s="54" t="s">
        <v>79</v>
      </c>
      <c r="AV30" s="27"/>
      <c r="AW30" s="54" t="s">
        <v>123</v>
      </c>
      <c r="AX30" s="54" t="s">
        <v>79</v>
      </c>
      <c r="AY30" s="54" t="s">
        <v>79</v>
      </c>
      <c r="AZ30" s="27"/>
      <c r="BA30" s="54" t="s">
        <v>123</v>
      </c>
    </row>
    <row r="31" spans="1:53" ht="15" customHeight="1">
      <c r="A31" s="46" t="s">
        <v>27</v>
      </c>
      <c r="B31" s="54" t="s">
        <v>78</v>
      </c>
      <c r="C31" s="54" t="s">
        <v>81</v>
      </c>
      <c r="D31" s="27"/>
      <c r="E31" s="54" t="s">
        <v>124</v>
      </c>
      <c r="F31" s="54" t="s">
        <v>79</v>
      </c>
      <c r="G31" s="54" t="s">
        <v>80</v>
      </c>
      <c r="H31" s="54" t="s">
        <v>79</v>
      </c>
      <c r="I31" s="54" t="s">
        <v>124</v>
      </c>
      <c r="J31" s="54" t="s">
        <v>85</v>
      </c>
      <c r="K31" s="54" t="s">
        <v>79</v>
      </c>
      <c r="L31" s="54" t="s">
        <v>113</v>
      </c>
      <c r="M31" s="54" t="s">
        <v>124</v>
      </c>
      <c r="N31" s="54" t="s">
        <v>79</v>
      </c>
      <c r="O31" s="54" t="s">
        <v>111</v>
      </c>
      <c r="P31" s="27">
        <v>0.03</v>
      </c>
      <c r="Q31" s="54" t="s">
        <v>124</v>
      </c>
      <c r="R31" s="54" t="s">
        <v>79</v>
      </c>
      <c r="S31" s="54" t="s">
        <v>79</v>
      </c>
      <c r="T31" s="54" t="s">
        <v>113</v>
      </c>
      <c r="U31" s="54" t="s">
        <v>124</v>
      </c>
      <c r="V31" s="54" t="s">
        <v>79</v>
      </c>
      <c r="W31" s="54" t="s">
        <v>79</v>
      </c>
      <c r="X31" s="27">
        <v>0.01</v>
      </c>
      <c r="Y31" s="54" t="s">
        <v>124</v>
      </c>
      <c r="Z31" s="54" t="s">
        <v>84</v>
      </c>
      <c r="AA31" s="54" t="s">
        <v>80</v>
      </c>
      <c r="AB31" s="27">
        <v>14.4</v>
      </c>
      <c r="AC31" s="54" t="s">
        <v>124</v>
      </c>
      <c r="AD31" s="54" t="s">
        <v>79</v>
      </c>
      <c r="AE31" s="54" t="s">
        <v>79</v>
      </c>
      <c r="AF31" s="54"/>
      <c r="AG31" s="54" t="s">
        <v>124</v>
      </c>
      <c r="AH31" s="54" t="s">
        <v>136</v>
      </c>
      <c r="AI31" s="54" t="s">
        <v>145</v>
      </c>
      <c r="AJ31" s="27"/>
      <c r="AK31" s="54" t="s">
        <v>124</v>
      </c>
      <c r="AL31" s="54" t="s">
        <v>79</v>
      </c>
      <c r="AM31" s="54" t="s">
        <v>79</v>
      </c>
      <c r="AN31" s="115"/>
      <c r="AO31" s="54" t="s">
        <v>124</v>
      </c>
      <c r="AP31" s="54" t="s">
        <v>79</v>
      </c>
      <c r="AQ31" s="54" t="s">
        <v>79</v>
      </c>
      <c r="AR31" s="27"/>
      <c r="AS31" s="54" t="s">
        <v>124</v>
      </c>
      <c r="AT31" s="54" t="s">
        <v>79</v>
      </c>
      <c r="AU31" s="54" t="s">
        <v>79</v>
      </c>
      <c r="AV31" s="27"/>
      <c r="AW31" s="54" t="s">
        <v>124</v>
      </c>
      <c r="AX31" s="54" t="s">
        <v>79</v>
      </c>
      <c r="AY31" s="54" t="s">
        <v>79</v>
      </c>
      <c r="AZ31" s="27"/>
      <c r="BA31" s="54" t="s">
        <v>124</v>
      </c>
    </row>
    <row r="32" spans="1:53" ht="15" customHeight="1">
      <c r="A32" s="46" t="s">
        <v>28</v>
      </c>
      <c r="B32" s="54" t="s">
        <v>79</v>
      </c>
      <c r="C32" s="54" t="s">
        <v>81</v>
      </c>
      <c r="D32" s="27"/>
      <c r="E32" s="54" t="s">
        <v>123</v>
      </c>
      <c r="F32" s="54" t="s">
        <v>79</v>
      </c>
      <c r="G32" s="54" t="s">
        <v>79</v>
      </c>
      <c r="H32" s="54" t="s">
        <v>79</v>
      </c>
      <c r="I32" s="54" t="s">
        <v>123</v>
      </c>
      <c r="J32" s="54" t="s">
        <v>79</v>
      </c>
      <c r="K32" s="54" t="s">
        <v>85</v>
      </c>
      <c r="L32" s="54" t="s">
        <v>113</v>
      </c>
      <c r="M32" s="54" t="s">
        <v>123</v>
      </c>
      <c r="N32" s="54" t="s">
        <v>111</v>
      </c>
      <c r="O32" s="54" t="s">
        <v>79</v>
      </c>
      <c r="P32" s="27">
        <v>0.03</v>
      </c>
      <c r="Q32" s="54" t="s">
        <v>123</v>
      </c>
      <c r="R32" s="54" t="s">
        <v>85</v>
      </c>
      <c r="S32" s="54" t="s">
        <v>85</v>
      </c>
      <c r="T32" s="54" t="s">
        <v>113</v>
      </c>
      <c r="U32" s="54" t="s">
        <v>123</v>
      </c>
      <c r="V32" s="54" t="s">
        <v>79</v>
      </c>
      <c r="W32" s="54" t="s">
        <v>79</v>
      </c>
      <c r="X32" s="27">
        <v>0.01</v>
      </c>
      <c r="Y32" s="54" t="s">
        <v>123</v>
      </c>
      <c r="Z32" s="54" t="s">
        <v>84</v>
      </c>
      <c r="AA32" s="54" t="s">
        <v>80</v>
      </c>
      <c r="AB32" s="27">
        <v>13.6</v>
      </c>
      <c r="AC32" s="54" t="s">
        <v>123</v>
      </c>
      <c r="AD32" s="54" t="s">
        <v>79</v>
      </c>
      <c r="AE32" s="54" t="s">
        <v>79</v>
      </c>
      <c r="AF32" s="54"/>
      <c r="AG32" s="54" t="s">
        <v>123</v>
      </c>
      <c r="AH32" s="54" t="s">
        <v>130</v>
      </c>
      <c r="AI32" s="54" t="s">
        <v>104</v>
      </c>
      <c r="AJ32" s="27"/>
      <c r="AK32" s="54" t="s">
        <v>123</v>
      </c>
      <c r="AL32" s="54" t="s">
        <v>79</v>
      </c>
      <c r="AM32" s="54" t="s">
        <v>79</v>
      </c>
      <c r="AN32" s="115"/>
      <c r="AO32" s="54" t="s">
        <v>123</v>
      </c>
      <c r="AP32" s="54" t="s">
        <v>79</v>
      </c>
      <c r="AQ32" s="54" t="s">
        <v>79</v>
      </c>
      <c r="AR32" s="27"/>
      <c r="AS32" s="54" t="s">
        <v>123</v>
      </c>
      <c r="AT32" s="54" t="s">
        <v>79</v>
      </c>
      <c r="AU32" s="54" t="s">
        <v>79</v>
      </c>
      <c r="AV32" s="27"/>
      <c r="AW32" s="54" t="s">
        <v>123</v>
      </c>
      <c r="AX32" s="54" t="s">
        <v>79</v>
      </c>
      <c r="AY32" s="54" t="s">
        <v>79</v>
      </c>
      <c r="AZ32" s="27"/>
      <c r="BA32" s="54" t="s">
        <v>123</v>
      </c>
    </row>
    <row r="33" spans="1:53" ht="15" customHeight="1">
      <c r="A33" s="46" t="s">
        <v>29</v>
      </c>
      <c r="B33" s="54" t="s">
        <v>81</v>
      </c>
      <c r="C33" s="54" t="s">
        <v>79</v>
      </c>
      <c r="D33" s="27"/>
      <c r="E33" s="54" t="s">
        <v>123</v>
      </c>
      <c r="F33" s="54" t="s">
        <v>80</v>
      </c>
      <c r="G33" s="54" t="s">
        <v>80</v>
      </c>
      <c r="H33" s="54" t="s">
        <v>110</v>
      </c>
      <c r="I33" s="54" t="s">
        <v>123</v>
      </c>
      <c r="J33" s="54" t="s">
        <v>85</v>
      </c>
      <c r="K33" s="54" t="s">
        <v>79</v>
      </c>
      <c r="L33" s="54" t="s">
        <v>114</v>
      </c>
      <c r="M33" s="54" t="s">
        <v>123</v>
      </c>
      <c r="N33" s="54" t="s">
        <v>79</v>
      </c>
      <c r="O33" s="54" t="s">
        <v>111</v>
      </c>
      <c r="P33" s="27">
        <v>0.03</v>
      </c>
      <c r="Q33" s="54" t="s">
        <v>123</v>
      </c>
      <c r="R33" s="54" t="s">
        <v>85</v>
      </c>
      <c r="S33" s="54" t="s">
        <v>79</v>
      </c>
      <c r="T33" s="54" t="s">
        <v>114</v>
      </c>
      <c r="U33" s="54" t="s">
        <v>123</v>
      </c>
      <c r="V33" s="54" t="s">
        <v>79</v>
      </c>
      <c r="W33" s="54" t="s">
        <v>79</v>
      </c>
      <c r="X33" s="27">
        <v>0.02</v>
      </c>
      <c r="Y33" s="54" t="s">
        <v>123</v>
      </c>
      <c r="Z33" s="54" t="s">
        <v>84</v>
      </c>
      <c r="AA33" s="54" t="s">
        <v>80</v>
      </c>
      <c r="AB33" s="27">
        <v>12.8</v>
      </c>
      <c r="AC33" s="54" t="s">
        <v>123</v>
      </c>
      <c r="AD33" s="54" t="s">
        <v>79</v>
      </c>
      <c r="AE33" s="54" t="s">
        <v>79</v>
      </c>
      <c r="AF33" s="54"/>
      <c r="AG33" s="54" t="s">
        <v>123</v>
      </c>
      <c r="AH33" s="54" t="s">
        <v>96</v>
      </c>
      <c r="AI33" s="54" t="s">
        <v>104</v>
      </c>
      <c r="AJ33" s="27"/>
      <c r="AK33" s="54" t="s">
        <v>123</v>
      </c>
      <c r="AL33" s="54" t="s">
        <v>79</v>
      </c>
      <c r="AM33" s="54" t="s">
        <v>79</v>
      </c>
      <c r="AN33" s="115"/>
      <c r="AO33" s="54" t="s">
        <v>123</v>
      </c>
      <c r="AP33" s="54" t="s">
        <v>85</v>
      </c>
      <c r="AQ33" s="54" t="s">
        <v>79</v>
      </c>
      <c r="AR33" s="27"/>
      <c r="AS33" s="54" t="s">
        <v>123</v>
      </c>
      <c r="AT33" s="54" t="s">
        <v>79</v>
      </c>
      <c r="AU33" s="54" t="s">
        <v>79</v>
      </c>
      <c r="AV33" s="27"/>
      <c r="AW33" s="54" t="s">
        <v>123</v>
      </c>
      <c r="AX33" s="54" t="s">
        <v>79</v>
      </c>
      <c r="AY33" s="54" t="s">
        <v>79</v>
      </c>
      <c r="AZ33" s="27"/>
      <c r="BA33" s="54" t="s">
        <v>123</v>
      </c>
    </row>
    <row r="34" spans="1:53" ht="15" customHeight="1">
      <c r="A34" s="46" t="s">
        <v>30</v>
      </c>
      <c r="B34" s="54" t="s">
        <v>81</v>
      </c>
      <c r="C34" s="54" t="s">
        <v>81</v>
      </c>
      <c r="D34" s="27"/>
      <c r="E34" s="54" t="s">
        <v>123</v>
      </c>
      <c r="F34" s="54" t="s">
        <v>79</v>
      </c>
      <c r="G34" s="54" t="s">
        <v>80</v>
      </c>
      <c r="H34" s="54" t="s">
        <v>79</v>
      </c>
      <c r="I34" s="54" t="s">
        <v>123</v>
      </c>
      <c r="J34" s="54" t="s">
        <v>85</v>
      </c>
      <c r="K34" s="54" t="s">
        <v>79</v>
      </c>
      <c r="L34" s="54" t="s">
        <v>114</v>
      </c>
      <c r="M34" s="54" t="s">
        <v>123</v>
      </c>
      <c r="N34" s="54" t="s">
        <v>79</v>
      </c>
      <c r="O34" s="54" t="s">
        <v>111</v>
      </c>
      <c r="P34" s="27">
        <v>0.03</v>
      </c>
      <c r="Q34" s="54" t="s">
        <v>123</v>
      </c>
      <c r="R34" s="54" t="s">
        <v>85</v>
      </c>
      <c r="S34" s="54" t="s">
        <v>85</v>
      </c>
      <c r="T34" s="54" t="s">
        <v>112</v>
      </c>
      <c r="U34" s="54" t="s">
        <v>123</v>
      </c>
      <c r="V34" s="54" t="s">
        <v>79</v>
      </c>
      <c r="W34" s="54" t="s">
        <v>79</v>
      </c>
      <c r="X34" s="27">
        <v>0.02</v>
      </c>
      <c r="Y34" s="54" t="s">
        <v>123</v>
      </c>
      <c r="Z34" s="54" t="s">
        <v>80</v>
      </c>
      <c r="AA34" s="54" t="s">
        <v>80</v>
      </c>
      <c r="AB34" s="27">
        <v>14.4</v>
      </c>
      <c r="AC34" s="54" t="s">
        <v>123</v>
      </c>
      <c r="AD34" s="54" t="s">
        <v>79</v>
      </c>
      <c r="AE34" s="54" t="s">
        <v>79</v>
      </c>
      <c r="AF34" s="54"/>
      <c r="AG34" s="54" t="s">
        <v>123</v>
      </c>
      <c r="AH34" s="54" t="s">
        <v>137</v>
      </c>
      <c r="AI34" s="54" t="s">
        <v>131</v>
      </c>
      <c r="AJ34" s="27"/>
      <c r="AK34" s="54" t="s">
        <v>123</v>
      </c>
      <c r="AL34" s="54" t="s">
        <v>79</v>
      </c>
      <c r="AM34" s="54" t="s">
        <v>79</v>
      </c>
      <c r="AN34" s="115"/>
      <c r="AO34" s="54" t="s">
        <v>123</v>
      </c>
      <c r="AP34" s="54" t="s">
        <v>79</v>
      </c>
      <c r="AQ34" s="54" t="s">
        <v>79</v>
      </c>
      <c r="AR34" s="27"/>
      <c r="AS34" s="54" t="s">
        <v>123</v>
      </c>
      <c r="AT34" s="54" t="s">
        <v>79</v>
      </c>
      <c r="AU34" s="54" t="s">
        <v>79</v>
      </c>
      <c r="AV34" s="27"/>
      <c r="AW34" s="54" t="s">
        <v>123</v>
      </c>
      <c r="AX34" s="54" t="s">
        <v>79</v>
      </c>
      <c r="AY34" s="54" t="s">
        <v>79</v>
      </c>
      <c r="AZ34" s="27"/>
      <c r="BA34" s="54" t="s">
        <v>123</v>
      </c>
    </row>
    <row r="35" spans="1:53" ht="15" customHeight="1">
      <c r="A35" s="46" t="s">
        <v>31</v>
      </c>
      <c r="B35" s="54" t="s">
        <v>81</v>
      </c>
      <c r="C35" s="54" t="s">
        <v>91</v>
      </c>
      <c r="D35" s="27"/>
      <c r="E35" s="54" t="s">
        <v>123</v>
      </c>
      <c r="F35" s="54" t="s">
        <v>79</v>
      </c>
      <c r="G35" s="54" t="s">
        <v>79</v>
      </c>
      <c r="H35" s="54" t="s">
        <v>111</v>
      </c>
      <c r="I35" s="54" t="s">
        <v>123</v>
      </c>
      <c r="J35" s="54" t="s">
        <v>85</v>
      </c>
      <c r="K35" s="54" t="s">
        <v>79</v>
      </c>
      <c r="L35" s="54" t="s">
        <v>114</v>
      </c>
      <c r="M35" s="54" t="s">
        <v>123</v>
      </c>
      <c r="N35" s="54" t="s">
        <v>114</v>
      </c>
      <c r="O35" s="54" t="s">
        <v>119</v>
      </c>
      <c r="P35" s="27">
        <v>1.1499999999999999</v>
      </c>
      <c r="Q35" s="54" t="s">
        <v>123</v>
      </c>
      <c r="R35" s="54" t="s">
        <v>79</v>
      </c>
      <c r="S35" s="54" t="s">
        <v>79</v>
      </c>
      <c r="T35" s="54" t="s">
        <v>117</v>
      </c>
      <c r="U35" s="54" t="s">
        <v>123</v>
      </c>
      <c r="V35" s="54" t="s">
        <v>79</v>
      </c>
      <c r="W35" s="54" t="s">
        <v>79</v>
      </c>
      <c r="X35" s="27">
        <v>0.02</v>
      </c>
      <c r="Y35" s="54" t="s">
        <v>123</v>
      </c>
      <c r="Z35" s="54" t="s">
        <v>84</v>
      </c>
      <c r="AA35" s="54" t="s">
        <v>80</v>
      </c>
      <c r="AB35" s="27">
        <v>12.8</v>
      </c>
      <c r="AC35" s="54" t="s">
        <v>123</v>
      </c>
      <c r="AD35" s="54" t="s">
        <v>79</v>
      </c>
      <c r="AE35" s="54" t="s">
        <v>79</v>
      </c>
      <c r="AF35" s="54"/>
      <c r="AG35" s="54" t="s">
        <v>123</v>
      </c>
      <c r="AH35" s="54" t="s">
        <v>130</v>
      </c>
      <c r="AI35" s="54" t="s">
        <v>131</v>
      </c>
      <c r="AJ35" s="27"/>
      <c r="AK35" s="54" t="s">
        <v>123</v>
      </c>
      <c r="AL35" s="54" t="s">
        <v>79</v>
      </c>
      <c r="AM35" s="54" t="s">
        <v>79</v>
      </c>
      <c r="AN35" s="115"/>
      <c r="AO35" s="54" t="s">
        <v>123</v>
      </c>
      <c r="AP35" s="54" t="s">
        <v>85</v>
      </c>
      <c r="AQ35" s="54" t="s">
        <v>79</v>
      </c>
      <c r="AR35" s="27"/>
      <c r="AS35" s="54" t="s">
        <v>123</v>
      </c>
      <c r="AT35" s="54" t="s">
        <v>79</v>
      </c>
      <c r="AU35" s="54" t="s">
        <v>79</v>
      </c>
      <c r="AV35" s="27"/>
      <c r="AW35" s="54" t="s">
        <v>123</v>
      </c>
      <c r="AX35" s="54" t="s">
        <v>79</v>
      </c>
      <c r="AY35" s="54" t="s">
        <v>79</v>
      </c>
      <c r="AZ35" s="27"/>
      <c r="BA35" s="54" t="s">
        <v>123</v>
      </c>
    </row>
    <row r="36" spans="1:53" ht="15" customHeight="1">
      <c r="A36" s="46" t="s">
        <v>32</v>
      </c>
      <c r="B36" s="54" t="s">
        <v>90</v>
      </c>
      <c r="C36" s="54" t="s">
        <v>107</v>
      </c>
      <c r="D36" s="27"/>
      <c r="E36" s="54" t="s">
        <v>123</v>
      </c>
      <c r="F36" s="54" t="s">
        <v>80</v>
      </c>
      <c r="G36" s="54" t="s">
        <v>79</v>
      </c>
      <c r="H36" s="54" t="s">
        <v>111</v>
      </c>
      <c r="I36" s="54" t="s">
        <v>123</v>
      </c>
      <c r="J36" s="54" t="s">
        <v>85</v>
      </c>
      <c r="K36" s="54" t="s">
        <v>85</v>
      </c>
      <c r="L36" s="54" t="s">
        <v>114</v>
      </c>
      <c r="M36" s="54" t="s">
        <v>123</v>
      </c>
      <c r="N36" s="54" t="s">
        <v>118</v>
      </c>
      <c r="O36" s="54" t="s">
        <v>120</v>
      </c>
      <c r="P36" s="27">
        <v>1.1399999999999999</v>
      </c>
      <c r="Q36" s="54" t="s">
        <v>123</v>
      </c>
      <c r="R36" s="54" t="s">
        <v>85</v>
      </c>
      <c r="S36" s="54" t="s">
        <v>79</v>
      </c>
      <c r="T36" s="54" t="s">
        <v>112</v>
      </c>
      <c r="U36" s="54" t="s">
        <v>123</v>
      </c>
      <c r="V36" s="54" t="s">
        <v>79</v>
      </c>
      <c r="W36" s="54" t="s">
        <v>79</v>
      </c>
      <c r="X36" s="27">
        <v>0.02</v>
      </c>
      <c r="Y36" s="54" t="s">
        <v>123</v>
      </c>
      <c r="Z36" s="54" t="s">
        <v>84</v>
      </c>
      <c r="AA36" s="54" t="s">
        <v>80</v>
      </c>
      <c r="AB36" s="27">
        <v>12.8</v>
      </c>
      <c r="AC36" s="54" t="s">
        <v>123</v>
      </c>
      <c r="AD36" s="54" t="s">
        <v>79</v>
      </c>
      <c r="AE36" s="54" t="s">
        <v>79</v>
      </c>
      <c r="AF36" s="54"/>
      <c r="AG36" s="54" t="s">
        <v>123</v>
      </c>
      <c r="AH36" s="54" t="s">
        <v>138</v>
      </c>
      <c r="AI36" s="54" t="s">
        <v>104</v>
      </c>
      <c r="AJ36" s="27"/>
      <c r="AK36" s="54" t="s">
        <v>123</v>
      </c>
      <c r="AL36" s="54" t="s">
        <v>79</v>
      </c>
      <c r="AM36" s="54" t="s">
        <v>79</v>
      </c>
      <c r="AN36" s="115"/>
      <c r="AO36" s="54" t="s">
        <v>123</v>
      </c>
      <c r="AP36" s="54" t="s">
        <v>79</v>
      </c>
      <c r="AQ36" s="54" t="s">
        <v>79</v>
      </c>
      <c r="AR36" s="27"/>
      <c r="AS36" s="54" t="s">
        <v>123</v>
      </c>
      <c r="AT36" s="54" t="s">
        <v>79</v>
      </c>
      <c r="AU36" s="54" t="s">
        <v>79</v>
      </c>
      <c r="AV36" s="27"/>
      <c r="AW36" s="54" t="s">
        <v>123</v>
      </c>
      <c r="AX36" s="54" t="s">
        <v>79</v>
      </c>
      <c r="AY36" s="54" t="s">
        <v>79</v>
      </c>
      <c r="AZ36" s="27"/>
      <c r="BA36" s="54" t="s">
        <v>123</v>
      </c>
    </row>
    <row r="37" spans="1:53" ht="15" customHeight="1">
      <c r="A37" s="46" t="s">
        <v>33</v>
      </c>
      <c r="B37" s="54" t="s">
        <v>78</v>
      </c>
      <c r="C37" s="54" t="s">
        <v>92</v>
      </c>
      <c r="D37" s="27"/>
      <c r="E37" s="54" t="s">
        <v>123</v>
      </c>
      <c r="F37" s="54" t="s">
        <v>79</v>
      </c>
      <c r="G37" s="54" t="s">
        <v>80</v>
      </c>
      <c r="H37" s="54" t="s">
        <v>111</v>
      </c>
      <c r="I37" s="54" t="s">
        <v>123</v>
      </c>
      <c r="J37" s="54" t="s">
        <v>85</v>
      </c>
      <c r="K37" s="54" t="s">
        <v>79</v>
      </c>
      <c r="L37" s="54" t="s">
        <v>117</v>
      </c>
      <c r="M37" s="54" t="s">
        <v>123</v>
      </c>
      <c r="N37" s="54" t="s">
        <v>116</v>
      </c>
      <c r="O37" s="54" t="s">
        <v>121</v>
      </c>
      <c r="P37" s="27">
        <v>0.8</v>
      </c>
      <c r="Q37" s="54" t="s">
        <v>123</v>
      </c>
      <c r="R37" s="54" t="s">
        <v>79</v>
      </c>
      <c r="S37" s="54" t="s">
        <v>79</v>
      </c>
      <c r="T37" s="54" t="s">
        <v>117</v>
      </c>
      <c r="U37" s="54" t="s">
        <v>123</v>
      </c>
      <c r="V37" s="54" t="s">
        <v>79</v>
      </c>
      <c r="W37" s="54" t="s">
        <v>79</v>
      </c>
      <c r="X37" s="27">
        <v>0.01</v>
      </c>
      <c r="Y37" s="54" t="s">
        <v>123</v>
      </c>
      <c r="Z37" s="54" t="s">
        <v>80</v>
      </c>
      <c r="AA37" s="54" t="s">
        <v>80</v>
      </c>
      <c r="AB37" s="27">
        <v>12.8</v>
      </c>
      <c r="AC37" s="54" t="s">
        <v>123</v>
      </c>
      <c r="AD37" s="54" t="s">
        <v>79</v>
      </c>
      <c r="AE37" s="54" t="s">
        <v>79</v>
      </c>
      <c r="AF37" s="54"/>
      <c r="AG37" s="54" t="s">
        <v>123</v>
      </c>
      <c r="AH37" s="54" t="s">
        <v>96</v>
      </c>
      <c r="AI37" s="54" t="s">
        <v>138</v>
      </c>
      <c r="AJ37" s="27"/>
      <c r="AK37" s="54" t="s">
        <v>123</v>
      </c>
      <c r="AL37" s="54" t="s">
        <v>79</v>
      </c>
      <c r="AM37" s="54" t="s">
        <v>79</v>
      </c>
      <c r="AN37" s="115"/>
      <c r="AO37" s="54" t="s">
        <v>123</v>
      </c>
      <c r="AP37" s="54" t="s">
        <v>79</v>
      </c>
      <c r="AQ37" s="54" t="s">
        <v>79</v>
      </c>
      <c r="AR37" s="27"/>
      <c r="AS37" s="54" t="s">
        <v>123</v>
      </c>
      <c r="AT37" s="54" t="s">
        <v>79</v>
      </c>
      <c r="AU37" s="54" t="s">
        <v>79</v>
      </c>
      <c r="AV37" s="27"/>
      <c r="AW37" s="54" t="s">
        <v>123</v>
      </c>
      <c r="AX37" s="54" t="s">
        <v>79</v>
      </c>
      <c r="AY37" s="54" t="s">
        <v>79</v>
      </c>
      <c r="AZ37" s="27"/>
      <c r="BA37" s="54" t="s">
        <v>123</v>
      </c>
    </row>
    <row r="38" spans="1:53" ht="15" customHeight="1" thickBot="1">
      <c r="A38" s="47" t="s">
        <v>34</v>
      </c>
      <c r="B38" s="54" t="s">
        <v>81</v>
      </c>
      <c r="C38" s="54" t="s">
        <v>78</v>
      </c>
      <c r="D38" s="27"/>
      <c r="E38" s="54" t="s">
        <v>123</v>
      </c>
      <c r="F38" s="54" t="s">
        <v>79</v>
      </c>
      <c r="G38" s="54" t="s">
        <v>79</v>
      </c>
      <c r="H38" s="54" t="s">
        <v>79</v>
      </c>
      <c r="I38" s="54" t="s">
        <v>123</v>
      </c>
      <c r="J38" s="54" t="s">
        <v>85</v>
      </c>
      <c r="K38" s="54" t="s">
        <v>79</v>
      </c>
      <c r="L38" s="54" t="s">
        <v>114</v>
      </c>
      <c r="M38" s="54" t="s">
        <v>123</v>
      </c>
      <c r="N38" s="54" t="s">
        <v>113</v>
      </c>
      <c r="O38" s="54" t="s">
        <v>118</v>
      </c>
      <c r="P38" s="27">
        <v>0.8</v>
      </c>
      <c r="Q38" s="54" t="s">
        <v>123</v>
      </c>
      <c r="R38" s="54" t="s">
        <v>79</v>
      </c>
      <c r="S38" s="54" t="s">
        <v>85</v>
      </c>
      <c r="T38" s="54" t="s">
        <v>113</v>
      </c>
      <c r="U38" s="54" t="s">
        <v>123</v>
      </c>
      <c r="V38" s="54" t="s">
        <v>79</v>
      </c>
      <c r="W38" s="54" t="s">
        <v>79</v>
      </c>
      <c r="X38" s="27">
        <v>0.01</v>
      </c>
      <c r="Y38" s="54" t="s">
        <v>123</v>
      </c>
      <c r="Z38" s="54" t="s">
        <v>84</v>
      </c>
      <c r="AA38" s="54" t="s">
        <v>80</v>
      </c>
      <c r="AB38" s="33">
        <v>12.8</v>
      </c>
      <c r="AC38" s="54" t="s">
        <v>123</v>
      </c>
      <c r="AD38" s="54" t="s">
        <v>79</v>
      </c>
      <c r="AE38" s="54" t="s">
        <v>79</v>
      </c>
      <c r="AF38" s="54"/>
      <c r="AG38" s="54" t="s">
        <v>123</v>
      </c>
      <c r="AH38" s="54" t="s">
        <v>139</v>
      </c>
      <c r="AI38" s="54" t="s">
        <v>131</v>
      </c>
      <c r="AJ38" s="27"/>
      <c r="AK38" s="54" t="s">
        <v>123</v>
      </c>
      <c r="AL38" s="54" t="s">
        <v>79</v>
      </c>
      <c r="AM38" s="54" t="s">
        <v>79</v>
      </c>
      <c r="AN38" s="115"/>
      <c r="AO38" s="54" t="s">
        <v>123</v>
      </c>
      <c r="AP38" s="54" t="s">
        <v>79</v>
      </c>
      <c r="AQ38" s="54" t="s">
        <v>79</v>
      </c>
      <c r="AR38" s="27"/>
      <c r="AS38" s="54" t="s">
        <v>123</v>
      </c>
      <c r="AT38" s="54" t="s">
        <v>79</v>
      </c>
      <c r="AU38" s="54" t="s">
        <v>79</v>
      </c>
      <c r="AV38" s="27"/>
      <c r="AW38" s="54" t="s">
        <v>123</v>
      </c>
      <c r="AX38" s="54" t="s">
        <v>79</v>
      </c>
      <c r="AY38" s="54" t="s">
        <v>79</v>
      </c>
      <c r="AZ38" s="27"/>
      <c r="BA38" s="54" t="s">
        <v>123</v>
      </c>
    </row>
    <row r="39" spans="1:53">
      <c r="M39" s="76"/>
      <c r="Q39" s="76"/>
      <c r="U39" s="76"/>
      <c r="Y39" s="76"/>
      <c r="AC39" s="76"/>
      <c r="AG39" s="76"/>
      <c r="AK39" s="76"/>
    </row>
    <row r="40" spans="1:53">
      <c r="M40" s="76"/>
    </row>
    <row r="41" spans="1:53">
      <c r="A41" s="182" t="s">
        <v>73</v>
      </c>
      <c r="B41" s="182"/>
      <c r="C41" s="182"/>
      <c r="D41" s="182"/>
      <c r="E41" s="182"/>
      <c r="F41" s="182"/>
      <c r="G41" s="182"/>
      <c r="H41" s="182"/>
      <c r="I41" s="182"/>
      <c r="J41" s="182"/>
      <c r="K41" s="182"/>
      <c r="L41" s="182"/>
    </row>
  </sheetData>
  <mergeCells count="18">
    <mergeCell ref="A41:L41"/>
    <mergeCell ref="A12:A13"/>
    <mergeCell ref="F12:I12"/>
    <mergeCell ref="J12:M12"/>
    <mergeCell ref="N12:Q12"/>
    <mergeCell ref="R12:U12"/>
    <mergeCell ref="AX12:BA12"/>
    <mergeCell ref="Z12:AC12"/>
    <mergeCell ref="AD12:AG12"/>
    <mergeCell ref="AH12:AK12"/>
    <mergeCell ref="B12:E12"/>
    <mergeCell ref="V12:Y12"/>
    <mergeCell ref="AL12:AO12"/>
    <mergeCell ref="AP12:AS12"/>
    <mergeCell ref="AT12:AW12"/>
    <mergeCell ref="A9:L9"/>
    <mergeCell ref="A7:M8"/>
    <mergeCell ref="A10:L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N35"/>
  <sheetViews>
    <sheetView workbookViewId="0">
      <selection activeCell="B35" sqref="B35:N35"/>
    </sheetView>
  </sheetViews>
  <sheetFormatPr defaultRowHeight="12.75"/>
  <cols>
    <col min="1" max="1" width="9.140625" style="190"/>
    <col min="2" max="36" width="9.140625" style="189"/>
    <col min="37" max="16384" width="9.140625" style="190"/>
  </cols>
  <sheetData>
    <row r="2" spans="1:40" ht="18.75">
      <c r="A2" s="219" t="s">
        <v>199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40" ht="15.75">
      <c r="A3" s="218" t="s">
        <v>182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S3" s="191"/>
    </row>
    <row r="4" spans="1:40" ht="15.7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S4" s="191"/>
    </row>
    <row r="5" spans="1:40" ht="13.5" thickBot="1">
      <c r="B5" s="192" t="s">
        <v>185</v>
      </c>
      <c r="C5" s="192"/>
      <c r="D5" s="192"/>
      <c r="E5" s="192"/>
      <c r="F5" s="192"/>
      <c r="G5" s="193" t="s">
        <v>186</v>
      </c>
      <c r="H5" s="193"/>
    </row>
    <row r="6" spans="1:40" ht="16.5" thickBot="1">
      <c r="A6" s="146" t="s">
        <v>2</v>
      </c>
      <c r="B6" s="194" t="s">
        <v>187</v>
      </c>
      <c r="C6" s="195"/>
      <c r="D6" s="195"/>
      <c r="E6" s="196"/>
      <c r="F6" s="194" t="s">
        <v>188</v>
      </c>
      <c r="G6" s="195"/>
      <c r="H6" s="195"/>
      <c r="I6" s="196"/>
      <c r="J6" s="194" t="s">
        <v>189</v>
      </c>
      <c r="K6" s="195"/>
      <c r="L6" s="196"/>
      <c r="M6" s="194" t="s">
        <v>190</v>
      </c>
      <c r="N6" s="195"/>
      <c r="O6" s="195"/>
      <c r="P6" s="196"/>
      <c r="Q6" s="194" t="s">
        <v>191</v>
      </c>
      <c r="R6" s="195"/>
      <c r="S6" s="195"/>
      <c r="T6" s="196"/>
      <c r="U6" s="194" t="s">
        <v>192</v>
      </c>
      <c r="V6" s="195"/>
      <c r="W6" s="195"/>
      <c r="X6" s="196"/>
      <c r="Y6" s="194" t="s">
        <v>193</v>
      </c>
      <c r="Z6" s="195"/>
      <c r="AA6" s="195"/>
      <c r="AB6" s="196"/>
      <c r="AC6" s="194" t="s">
        <v>194</v>
      </c>
      <c r="AD6" s="195"/>
      <c r="AE6" s="195"/>
      <c r="AF6" s="196"/>
      <c r="AG6" s="194" t="s">
        <v>195</v>
      </c>
      <c r="AH6" s="195"/>
      <c r="AI6" s="195"/>
      <c r="AJ6" s="196"/>
      <c r="AK6" s="194" t="s">
        <v>196</v>
      </c>
      <c r="AL6" s="195"/>
      <c r="AM6" s="195"/>
      <c r="AN6" s="196"/>
    </row>
    <row r="7" spans="1:40" ht="15" thickBot="1">
      <c r="A7" s="147"/>
      <c r="B7" s="197" t="s">
        <v>197</v>
      </c>
      <c r="C7" s="197" t="s">
        <v>198</v>
      </c>
      <c r="D7" s="197" t="s">
        <v>6</v>
      </c>
      <c r="E7" s="198" t="s">
        <v>7</v>
      </c>
      <c r="F7" s="199" t="s">
        <v>197</v>
      </c>
      <c r="G7" s="197" t="s">
        <v>198</v>
      </c>
      <c r="H7" s="197" t="s">
        <v>6</v>
      </c>
      <c r="I7" s="198" t="s">
        <v>7</v>
      </c>
      <c r="J7" s="197" t="s">
        <v>197</v>
      </c>
      <c r="K7" s="197" t="s">
        <v>6</v>
      </c>
      <c r="L7" s="198" t="s">
        <v>7</v>
      </c>
      <c r="M7" s="197" t="s">
        <v>197</v>
      </c>
      <c r="N7" s="197" t="s">
        <v>198</v>
      </c>
      <c r="O7" s="197" t="s">
        <v>6</v>
      </c>
      <c r="P7" s="198" t="s">
        <v>7</v>
      </c>
      <c r="Q7" s="197" t="s">
        <v>197</v>
      </c>
      <c r="R7" s="197" t="s">
        <v>198</v>
      </c>
      <c r="S7" s="197" t="s">
        <v>6</v>
      </c>
      <c r="T7" s="198" t="s">
        <v>7</v>
      </c>
      <c r="U7" s="197" t="s">
        <v>197</v>
      </c>
      <c r="V7" s="197" t="s">
        <v>198</v>
      </c>
      <c r="W7" s="197" t="s">
        <v>6</v>
      </c>
      <c r="X7" s="198" t="s">
        <v>7</v>
      </c>
      <c r="Y7" s="197" t="s">
        <v>197</v>
      </c>
      <c r="Z7" s="197" t="s">
        <v>198</v>
      </c>
      <c r="AA7" s="197" t="s">
        <v>6</v>
      </c>
      <c r="AB7" s="198" t="s">
        <v>7</v>
      </c>
      <c r="AC7" s="197" t="s">
        <v>197</v>
      </c>
      <c r="AD7" s="197" t="s">
        <v>198</v>
      </c>
      <c r="AE7" s="197" t="s">
        <v>6</v>
      </c>
      <c r="AF7" s="198" t="s">
        <v>7</v>
      </c>
      <c r="AG7" s="197" t="s">
        <v>197</v>
      </c>
      <c r="AH7" s="197" t="s">
        <v>198</v>
      </c>
      <c r="AI7" s="197" t="s">
        <v>6</v>
      </c>
      <c r="AJ7" s="198" t="s">
        <v>7</v>
      </c>
      <c r="AK7" s="197" t="s">
        <v>197</v>
      </c>
      <c r="AL7" s="197" t="s">
        <v>198</v>
      </c>
      <c r="AM7" s="197" t="s">
        <v>6</v>
      </c>
      <c r="AN7" s="198" t="s">
        <v>7</v>
      </c>
    </row>
    <row r="8" spans="1:40" ht="15">
      <c r="A8" s="45" t="s">
        <v>10</v>
      </c>
      <c r="B8" s="200"/>
      <c r="C8" s="201"/>
      <c r="D8" s="201"/>
      <c r="E8" s="202">
        <v>6.4</v>
      </c>
      <c r="F8" s="203"/>
      <c r="G8" s="201"/>
      <c r="H8" s="201">
        <v>7.2</v>
      </c>
      <c r="I8" s="202">
        <v>6.4</v>
      </c>
      <c r="J8" s="200"/>
      <c r="K8" s="202">
        <v>0.4</v>
      </c>
      <c r="L8" s="202">
        <v>6.4</v>
      </c>
      <c r="M8" s="203"/>
      <c r="N8" s="201"/>
      <c r="O8" s="201"/>
      <c r="P8" s="204">
        <v>6.4</v>
      </c>
      <c r="Q8" s="200"/>
      <c r="R8" s="201"/>
      <c r="S8" s="201">
        <v>18</v>
      </c>
      <c r="T8" s="202">
        <v>6.4</v>
      </c>
      <c r="U8" s="203"/>
      <c r="V8" s="201"/>
      <c r="W8" s="201"/>
      <c r="X8" s="204">
        <v>6.4</v>
      </c>
      <c r="Y8" s="200"/>
      <c r="Z8" s="201"/>
      <c r="AA8" s="201"/>
      <c r="AB8" s="202">
        <v>6.4</v>
      </c>
      <c r="AC8" s="203"/>
      <c r="AD8" s="201"/>
      <c r="AE8" s="201"/>
      <c r="AF8" s="204">
        <v>6.4</v>
      </c>
      <c r="AG8" s="200"/>
      <c r="AH8" s="201"/>
      <c r="AI8" s="201"/>
      <c r="AJ8" s="202">
        <v>6.4</v>
      </c>
      <c r="AK8" s="203"/>
      <c r="AL8" s="201"/>
      <c r="AM8" s="201"/>
      <c r="AN8" s="202">
        <v>6.4</v>
      </c>
    </row>
    <row r="9" spans="1:40" ht="15">
      <c r="A9" s="46" t="s">
        <v>11</v>
      </c>
      <c r="B9" s="205">
        <v>360</v>
      </c>
      <c r="C9" s="206">
        <v>360</v>
      </c>
      <c r="D9" s="206"/>
      <c r="E9" s="207">
        <v>6.4</v>
      </c>
      <c r="F9" s="208">
        <v>280</v>
      </c>
      <c r="G9" s="206">
        <v>280</v>
      </c>
      <c r="H9" s="206">
        <v>7.2</v>
      </c>
      <c r="I9" s="207">
        <v>6.4</v>
      </c>
      <c r="J9" s="205">
        <v>0</v>
      </c>
      <c r="K9" s="207">
        <v>0.4</v>
      </c>
      <c r="L9" s="207">
        <v>6.4</v>
      </c>
      <c r="M9" s="208">
        <v>0.6</v>
      </c>
      <c r="N9" s="206">
        <v>0.6</v>
      </c>
      <c r="O9" s="206"/>
      <c r="P9" s="209">
        <v>6.4</v>
      </c>
      <c r="Q9" s="205">
        <v>18</v>
      </c>
      <c r="R9" s="206"/>
      <c r="S9" s="206">
        <v>18</v>
      </c>
      <c r="T9" s="207">
        <v>6.4</v>
      </c>
      <c r="U9" s="208">
        <v>24</v>
      </c>
      <c r="V9" s="206">
        <v>48</v>
      </c>
      <c r="W9" s="206"/>
      <c r="X9" s="209">
        <v>6.4</v>
      </c>
      <c r="Y9" s="205">
        <v>24</v>
      </c>
      <c r="Z9" s="206">
        <v>12</v>
      </c>
      <c r="AA9" s="206"/>
      <c r="AB9" s="207">
        <v>6.4</v>
      </c>
      <c r="AC9" s="208">
        <v>6</v>
      </c>
      <c r="AD9" s="206">
        <v>15.6</v>
      </c>
      <c r="AE9" s="206"/>
      <c r="AF9" s="209">
        <v>6.4</v>
      </c>
      <c r="AG9" s="205">
        <v>48</v>
      </c>
      <c r="AH9" s="206">
        <v>0</v>
      </c>
      <c r="AI9" s="206"/>
      <c r="AJ9" s="207">
        <v>6.4</v>
      </c>
      <c r="AK9" s="208">
        <v>0</v>
      </c>
      <c r="AL9" s="206">
        <v>0</v>
      </c>
      <c r="AM9" s="206"/>
      <c r="AN9" s="207">
        <v>6.4</v>
      </c>
    </row>
    <row r="10" spans="1:40" ht="15">
      <c r="A10" s="46" t="s">
        <v>12</v>
      </c>
      <c r="B10" s="205">
        <v>0</v>
      </c>
      <c r="C10" s="206">
        <v>360</v>
      </c>
      <c r="D10" s="206"/>
      <c r="E10" s="207">
        <v>6.4</v>
      </c>
      <c r="F10" s="208">
        <v>280</v>
      </c>
      <c r="G10" s="206">
        <v>350</v>
      </c>
      <c r="H10" s="206">
        <v>7</v>
      </c>
      <c r="I10" s="207">
        <v>6.4</v>
      </c>
      <c r="J10" s="205">
        <v>0</v>
      </c>
      <c r="K10" s="207">
        <v>0.4</v>
      </c>
      <c r="L10" s="207">
        <v>6.4</v>
      </c>
      <c r="M10" s="208">
        <v>0.6</v>
      </c>
      <c r="N10" s="206">
        <v>1.2</v>
      </c>
      <c r="O10" s="206"/>
      <c r="P10" s="209">
        <v>6.4</v>
      </c>
      <c r="Q10" s="205">
        <v>18</v>
      </c>
      <c r="R10" s="206"/>
      <c r="S10" s="206">
        <v>18</v>
      </c>
      <c r="T10" s="207">
        <v>6.4</v>
      </c>
      <c r="U10" s="208">
        <v>0</v>
      </c>
      <c r="V10" s="206">
        <v>24</v>
      </c>
      <c r="W10" s="206"/>
      <c r="X10" s="209">
        <v>6.4</v>
      </c>
      <c r="Y10" s="205">
        <v>24</v>
      </c>
      <c r="Z10" s="206">
        <v>24</v>
      </c>
      <c r="AA10" s="206"/>
      <c r="AB10" s="207">
        <v>6.4</v>
      </c>
      <c r="AC10" s="208">
        <v>4.8</v>
      </c>
      <c r="AD10" s="206">
        <v>16.8</v>
      </c>
      <c r="AE10" s="206"/>
      <c r="AF10" s="209">
        <v>6.4</v>
      </c>
      <c r="AG10" s="205">
        <v>48</v>
      </c>
      <c r="AH10" s="206">
        <v>48</v>
      </c>
      <c r="AI10" s="206"/>
      <c r="AJ10" s="207">
        <v>6.4</v>
      </c>
      <c r="AK10" s="208">
        <v>0</v>
      </c>
      <c r="AL10" s="206">
        <v>12</v>
      </c>
      <c r="AM10" s="206"/>
      <c r="AN10" s="207">
        <v>6.4</v>
      </c>
    </row>
    <row r="11" spans="1:40" ht="15">
      <c r="A11" s="46" t="s">
        <v>13</v>
      </c>
      <c r="B11" s="205">
        <v>360</v>
      </c>
      <c r="C11" s="206">
        <v>360</v>
      </c>
      <c r="D11" s="206"/>
      <c r="E11" s="207">
        <v>6.4</v>
      </c>
      <c r="F11" s="208">
        <v>420</v>
      </c>
      <c r="G11" s="206">
        <v>420</v>
      </c>
      <c r="H11" s="206">
        <v>7</v>
      </c>
      <c r="I11" s="207">
        <v>6.4</v>
      </c>
      <c r="J11" s="205">
        <v>6</v>
      </c>
      <c r="K11" s="207">
        <v>0.4</v>
      </c>
      <c r="L11" s="207">
        <v>6.4</v>
      </c>
      <c r="M11" s="208">
        <v>0.6</v>
      </c>
      <c r="N11" s="206">
        <v>1.8</v>
      </c>
      <c r="O11" s="206"/>
      <c r="P11" s="209">
        <v>6.4</v>
      </c>
      <c r="Q11" s="205">
        <v>18</v>
      </c>
      <c r="R11" s="206"/>
      <c r="S11" s="206">
        <v>18</v>
      </c>
      <c r="T11" s="207">
        <v>6.4</v>
      </c>
      <c r="U11" s="208">
        <v>24</v>
      </c>
      <c r="V11" s="206">
        <v>24</v>
      </c>
      <c r="W11" s="206"/>
      <c r="X11" s="209">
        <v>6.4</v>
      </c>
      <c r="Y11" s="205">
        <v>24</v>
      </c>
      <c r="Z11" s="206">
        <v>24</v>
      </c>
      <c r="AA11" s="206"/>
      <c r="AB11" s="207">
        <v>6.4</v>
      </c>
      <c r="AC11" s="208">
        <v>8.4</v>
      </c>
      <c r="AD11" s="206">
        <v>9.6</v>
      </c>
      <c r="AE11" s="206"/>
      <c r="AF11" s="209">
        <v>6.4</v>
      </c>
      <c r="AG11" s="205">
        <v>48</v>
      </c>
      <c r="AH11" s="206">
        <v>48</v>
      </c>
      <c r="AI11" s="206"/>
      <c r="AJ11" s="207">
        <v>6.4</v>
      </c>
      <c r="AK11" s="208">
        <v>0</v>
      </c>
      <c r="AL11" s="206">
        <v>0</v>
      </c>
      <c r="AM11" s="206"/>
      <c r="AN11" s="207">
        <v>6.4</v>
      </c>
    </row>
    <row r="12" spans="1:40" ht="15">
      <c r="A12" s="46" t="s">
        <v>14</v>
      </c>
      <c r="B12" s="205">
        <v>0</v>
      </c>
      <c r="C12" s="206">
        <v>0</v>
      </c>
      <c r="D12" s="206"/>
      <c r="E12" s="207">
        <v>6.4</v>
      </c>
      <c r="F12" s="208">
        <v>280</v>
      </c>
      <c r="G12" s="206">
        <v>350</v>
      </c>
      <c r="H12" s="206">
        <v>6.9</v>
      </c>
      <c r="I12" s="207">
        <v>6.4</v>
      </c>
      <c r="J12" s="205">
        <v>0</v>
      </c>
      <c r="K12" s="207">
        <v>0.4</v>
      </c>
      <c r="L12" s="207">
        <v>6.4</v>
      </c>
      <c r="M12" s="208">
        <v>1.2</v>
      </c>
      <c r="N12" s="206">
        <v>0.6</v>
      </c>
      <c r="O12" s="206"/>
      <c r="P12" s="209">
        <v>6.4</v>
      </c>
      <c r="Q12" s="205">
        <v>18</v>
      </c>
      <c r="R12" s="206"/>
      <c r="S12" s="206">
        <v>18</v>
      </c>
      <c r="T12" s="207">
        <v>6.4</v>
      </c>
      <c r="U12" s="208">
        <v>0</v>
      </c>
      <c r="V12" s="206">
        <v>0</v>
      </c>
      <c r="W12" s="206"/>
      <c r="X12" s="209">
        <v>6.4</v>
      </c>
      <c r="Y12" s="205">
        <v>12</v>
      </c>
      <c r="Z12" s="206">
        <v>24</v>
      </c>
      <c r="AA12" s="206"/>
      <c r="AB12" s="207">
        <v>6.4</v>
      </c>
      <c r="AC12" s="208">
        <v>4.8</v>
      </c>
      <c r="AD12" s="206">
        <v>18.399999999999999</v>
      </c>
      <c r="AE12" s="206"/>
      <c r="AF12" s="209">
        <v>6.4</v>
      </c>
      <c r="AG12" s="205">
        <v>48</v>
      </c>
      <c r="AH12" s="206">
        <v>48</v>
      </c>
      <c r="AI12" s="206"/>
      <c r="AJ12" s="207">
        <v>6.4</v>
      </c>
      <c r="AK12" s="208">
        <v>0</v>
      </c>
      <c r="AL12" s="206">
        <v>0</v>
      </c>
      <c r="AM12" s="206"/>
      <c r="AN12" s="207">
        <v>6.4</v>
      </c>
    </row>
    <row r="13" spans="1:40" ht="15">
      <c r="A13" s="46" t="s">
        <v>15</v>
      </c>
      <c r="B13" s="205">
        <v>360</v>
      </c>
      <c r="C13" s="206">
        <v>360</v>
      </c>
      <c r="D13" s="206"/>
      <c r="E13" s="207">
        <v>6.4</v>
      </c>
      <c r="F13" s="208">
        <v>280</v>
      </c>
      <c r="G13" s="206">
        <v>350</v>
      </c>
      <c r="H13" s="206">
        <v>7</v>
      </c>
      <c r="I13" s="207">
        <v>6.4</v>
      </c>
      <c r="J13" s="205">
        <v>0</v>
      </c>
      <c r="K13" s="207">
        <v>0.4</v>
      </c>
      <c r="L13" s="207">
        <v>6.4</v>
      </c>
      <c r="M13" s="208">
        <v>0.6</v>
      </c>
      <c r="N13" s="206">
        <v>1.8</v>
      </c>
      <c r="O13" s="206"/>
      <c r="P13" s="209">
        <v>6.4</v>
      </c>
      <c r="Q13" s="205">
        <v>18</v>
      </c>
      <c r="R13" s="206"/>
      <c r="S13" s="206">
        <v>18</v>
      </c>
      <c r="T13" s="207">
        <v>6.4</v>
      </c>
      <c r="U13" s="208">
        <v>24</v>
      </c>
      <c r="V13" s="206">
        <v>24</v>
      </c>
      <c r="W13" s="206"/>
      <c r="X13" s="209">
        <v>6.4</v>
      </c>
      <c r="Y13" s="205">
        <v>24</v>
      </c>
      <c r="Z13" s="206">
        <v>24</v>
      </c>
      <c r="AA13" s="206"/>
      <c r="AB13" s="207">
        <v>6.4</v>
      </c>
      <c r="AC13" s="208">
        <v>7.2</v>
      </c>
      <c r="AD13" s="206">
        <v>19.2</v>
      </c>
      <c r="AE13" s="206"/>
      <c r="AF13" s="209">
        <v>6.4</v>
      </c>
      <c r="AG13" s="205">
        <v>48</v>
      </c>
      <c r="AH13" s="206">
        <v>48</v>
      </c>
      <c r="AI13" s="206"/>
      <c r="AJ13" s="207">
        <v>6.4</v>
      </c>
      <c r="AK13" s="208">
        <v>0</v>
      </c>
      <c r="AL13" s="206">
        <v>0</v>
      </c>
      <c r="AM13" s="206"/>
      <c r="AN13" s="207">
        <v>6.4</v>
      </c>
    </row>
    <row r="14" spans="1:40" ht="15">
      <c r="A14" s="46" t="s">
        <v>16</v>
      </c>
      <c r="B14" s="205">
        <v>0</v>
      </c>
      <c r="C14" s="206">
        <v>360</v>
      </c>
      <c r="D14" s="206"/>
      <c r="E14" s="207">
        <v>6.4</v>
      </c>
      <c r="F14" s="208">
        <v>350</v>
      </c>
      <c r="G14" s="206">
        <v>350</v>
      </c>
      <c r="H14" s="206">
        <v>7</v>
      </c>
      <c r="I14" s="207">
        <v>6.4</v>
      </c>
      <c r="J14" s="205">
        <v>6</v>
      </c>
      <c r="K14" s="207">
        <v>0.4</v>
      </c>
      <c r="L14" s="207">
        <v>6.4</v>
      </c>
      <c r="M14" s="208">
        <v>0.6</v>
      </c>
      <c r="N14" s="206">
        <v>1.2</v>
      </c>
      <c r="O14" s="206"/>
      <c r="P14" s="209">
        <v>6.4</v>
      </c>
      <c r="Q14" s="205">
        <v>18</v>
      </c>
      <c r="R14" s="206"/>
      <c r="S14" s="206">
        <v>18</v>
      </c>
      <c r="T14" s="207">
        <v>6.4</v>
      </c>
      <c r="U14" s="208">
        <v>0</v>
      </c>
      <c r="V14" s="206">
        <v>24</v>
      </c>
      <c r="W14" s="206"/>
      <c r="X14" s="209">
        <v>6.4</v>
      </c>
      <c r="Y14" s="205">
        <v>36</v>
      </c>
      <c r="Z14" s="206">
        <v>24</v>
      </c>
      <c r="AA14" s="206"/>
      <c r="AB14" s="207">
        <v>6.4</v>
      </c>
      <c r="AC14" s="208">
        <v>3.6</v>
      </c>
      <c r="AD14" s="206">
        <v>15.6</v>
      </c>
      <c r="AE14" s="206"/>
      <c r="AF14" s="209">
        <v>6.4</v>
      </c>
      <c r="AG14" s="205">
        <v>48</v>
      </c>
      <c r="AH14" s="206">
        <v>48</v>
      </c>
      <c r="AI14" s="206"/>
      <c r="AJ14" s="207">
        <v>6.4</v>
      </c>
      <c r="AK14" s="208">
        <v>0</v>
      </c>
      <c r="AL14" s="206">
        <v>0</v>
      </c>
      <c r="AM14" s="206"/>
      <c r="AN14" s="207">
        <v>6.4</v>
      </c>
    </row>
    <row r="15" spans="1:40" ht="15">
      <c r="A15" s="46" t="s">
        <v>17</v>
      </c>
      <c r="B15" s="205">
        <v>360</v>
      </c>
      <c r="C15" s="206">
        <v>0</v>
      </c>
      <c r="D15" s="206"/>
      <c r="E15" s="207">
        <v>6.4</v>
      </c>
      <c r="F15" s="208">
        <v>350</v>
      </c>
      <c r="G15" s="206">
        <v>350</v>
      </c>
      <c r="H15" s="206">
        <v>7</v>
      </c>
      <c r="I15" s="207">
        <v>6.4</v>
      </c>
      <c r="J15" s="205">
        <v>0</v>
      </c>
      <c r="K15" s="207">
        <v>0.4</v>
      </c>
      <c r="L15" s="207">
        <v>6.4</v>
      </c>
      <c r="M15" s="208">
        <v>0.6</v>
      </c>
      <c r="N15" s="206">
        <v>1.2</v>
      </c>
      <c r="O15" s="206"/>
      <c r="P15" s="209">
        <v>6.4</v>
      </c>
      <c r="Q15" s="205">
        <v>18</v>
      </c>
      <c r="R15" s="206"/>
      <c r="S15" s="206">
        <v>18</v>
      </c>
      <c r="T15" s="207">
        <v>6.4</v>
      </c>
      <c r="U15" s="208">
        <v>0</v>
      </c>
      <c r="V15" s="206">
        <v>24</v>
      </c>
      <c r="W15" s="206"/>
      <c r="X15" s="209">
        <v>6.4</v>
      </c>
      <c r="Y15" s="205">
        <v>24</v>
      </c>
      <c r="Z15" s="206">
        <v>24</v>
      </c>
      <c r="AA15" s="206"/>
      <c r="AB15" s="207">
        <v>6.4</v>
      </c>
      <c r="AC15" s="208">
        <v>3.6</v>
      </c>
      <c r="AD15" s="206">
        <v>14.4</v>
      </c>
      <c r="AE15" s="206"/>
      <c r="AF15" s="209">
        <v>6.4</v>
      </c>
      <c r="AG15" s="205">
        <v>48</v>
      </c>
      <c r="AH15" s="206">
        <v>48</v>
      </c>
      <c r="AI15" s="206"/>
      <c r="AJ15" s="207">
        <v>6.4</v>
      </c>
      <c r="AK15" s="208">
        <v>0</v>
      </c>
      <c r="AL15" s="206">
        <v>12</v>
      </c>
      <c r="AM15" s="206"/>
      <c r="AN15" s="207">
        <v>6.4</v>
      </c>
    </row>
    <row r="16" spans="1:40" ht="15">
      <c r="A16" s="46" t="s">
        <v>18</v>
      </c>
      <c r="B16" s="205">
        <v>360</v>
      </c>
      <c r="C16" s="206">
        <v>360</v>
      </c>
      <c r="D16" s="206"/>
      <c r="E16" s="207">
        <v>6.4</v>
      </c>
      <c r="F16" s="208">
        <v>420</v>
      </c>
      <c r="G16" s="206">
        <v>280</v>
      </c>
      <c r="H16" s="206">
        <v>7</v>
      </c>
      <c r="I16" s="207">
        <v>6.4</v>
      </c>
      <c r="J16" s="205">
        <v>0</v>
      </c>
      <c r="K16" s="207">
        <v>0.4</v>
      </c>
      <c r="L16" s="207">
        <v>6.4</v>
      </c>
      <c r="M16" s="208">
        <v>0.6</v>
      </c>
      <c r="N16" s="206">
        <v>0.6</v>
      </c>
      <c r="O16" s="206"/>
      <c r="P16" s="209">
        <v>6.4</v>
      </c>
      <c r="Q16" s="205">
        <v>18</v>
      </c>
      <c r="R16" s="206"/>
      <c r="S16" s="206">
        <v>20</v>
      </c>
      <c r="T16" s="207">
        <v>6.4</v>
      </c>
      <c r="U16" s="208">
        <v>24</v>
      </c>
      <c r="V16" s="206">
        <v>24</v>
      </c>
      <c r="W16" s="206"/>
      <c r="X16" s="209">
        <v>6.4</v>
      </c>
      <c r="Y16" s="205">
        <v>36</v>
      </c>
      <c r="Z16" s="206">
        <v>12</v>
      </c>
      <c r="AA16" s="206"/>
      <c r="AB16" s="207">
        <v>6.4</v>
      </c>
      <c r="AC16" s="208">
        <v>3.6</v>
      </c>
      <c r="AD16" s="206">
        <v>14.4</v>
      </c>
      <c r="AE16" s="206"/>
      <c r="AF16" s="209">
        <v>6.4</v>
      </c>
      <c r="AG16" s="205">
        <v>48</v>
      </c>
      <c r="AH16" s="206">
        <v>48</v>
      </c>
      <c r="AI16" s="206"/>
      <c r="AJ16" s="207">
        <v>6.4</v>
      </c>
      <c r="AK16" s="208">
        <v>0</v>
      </c>
      <c r="AL16" s="206">
        <v>0</v>
      </c>
      <c r="AM16" s="206"/>
      <c r="AN16" s="207">
        <v>6.4</v>
      </c>
    </row>
    <row r="17" spans="1:40" ht="15">
      <c r="A17" s="46" t="s">
        <v>19</v>
      </c>
      <c r="B17" s="205">
        <v>0</v>
      </c>
      <c r="C17" s="206">
        <v>360</v>
      </c>
      <c r="D17" s="206"/>
      <c r="E17" s="207">
        <v>6.4</v>
      </c>
      <c r="F17" s="208">
        <v>350</v>
      </c>
      <c r="G17" s="206">
        <v>350</v>
      </c>
      <c r="H17" s="206">
        <v>8</v>
      </c>
      <c r="I17" s="207">
        <v>6.4</v>
      </c>
      <c r="J17" s="205">
        <v>0</v>
      </c>
      <c r="K17" s="207">
        <v>0.4</v>
      </c>
      <c r="L17" s="207">
        <v>6.4</v>
      </c>
      <c r="M17" s="208">
        <v>0.6</v>
      </c>
      <c r="N17" s="206">
        <v>1.2</v>
      </c>
      <c r="O17" s="206"/>
      <c r="P17" s="209">
        <v>6.4</v>
      </c>
      <c r="Q17" s="205">
        <v>20</v>
      </c>
      <c r="R17" s="206"/>
      <c r="S17" s="206">
        <v>20</v>
      </c>
      <c r="T17" s="207">
        <v>6.4</v>
      </c>
      <c r="U17" s="208">
        <v>0</v>
      </c>
      <c r="V17" s="206">
        <v>0</v>
      </c>
      <c r="W17" s="206"/>
      <c r="X17" s="209">
        <v>6.4</v>
      </c>
      <c r="Y17" s="205">
        <v>36</v>
      </c>
      <c r="Z17" s="206">
        <v>24</v>
      </c>
      <c r="AA17" s="206"/>
      <c r="AB17" s="207">
        <v>6.4</v>
      </c>
      <c r="AC17" s="208">
        <v>3.6</v>
      </c>
      <c r="AD17" s="206">
        <v>14.4</v>
      </c>
      <c r="AE17" s="206"/>
      <c r="AF17" s="209">
        <v>6.4</v>
      </c>
      <c r="AG17" s="205">
        <v>48</v>
      </c>
      <c r="AH17" s="206">
        <v>48</v>
      </c>
      <c r="AI17" s="206"/>
      <c r="AJ17" s="207">
        <v>6.4</v>
      </c>
      <c r="AK17" s="208">
        <v>0</v>
      </c>
      <c r="AL17" s="206">
        <v>0</v>
      </c>
      <c r="AM17" s="206"/>
      <c r="AN17" s="207">
        <v>6.4</v>
      </c>
    </row>
    <row r="18" spans="1:40" ht="15">
      <c r="A18" s="46" t="s">
        <v>20</v>
      </c>
      <c r="B18" s="205">
        <v>0</v>
      </c>
      <c r="C18" s="206">
        <v>0</v>
      </c>
      <c r="D18" s="206"/>
      <c r="E18" s="207">
        <v>6.4</v>
      </c>
      <c r="F18" s="208">
        <v>420</v>
      </c>
      <c r="G18" s="206">
        <v>280</v>
      </c>
      <c r="H18" s="206">
        <v>8</v>
      </c>
      <c r="I18" s="207">
        <v>6.4</v>
      </c>
      <c r="J18" s="205">
        <v>6</v>
      </c>
      <c r="K18" s="207">
        <v>0.4</v>
      </c>
      <c r="L18" s="207">
        <v>6.4</v>
      </c>
      <c r="M18" s="208">
        <v>0.6</v>
      </c>
      <c r="N18" s="206">
        <v>1.2</v>
      </c>
      <c r="O18" s="206"/>
      <c r="P18" s="209">
        <v>6.4</v>
      </c>
      <c r="Q18" s="205">
        <v>20</v>
      </c>
      <c r="R18" s="206"/>
      <c r="S18" s="206">
        <v>20</v>
      </c>
      <c r="T18" s="207">
        <v>6.4</v>
      </c>
      <c r="U18" s="208">
        <v>24</v>
      </c>
      <c r="V18" s="206">
        <v>0</v>
      </c>
      <c r="W18" s="206"/>
      <c r="X18" s="209">
        <v>6.4</v>
      </c>
      <c r="Y18" s="205">
        <v>24</v>
      </c>
      <c r="Z18" s="206">
        <v>12</v>
      </c>
      <c r="AA18" s="206"/>
      <c r="AB18" s="207">
        <v>6.4</v>
      </c>
      <c r="AC18" s="208">
        <v>3.6</v>
      </c>
      <c r="AD18" s="206">
        <v>12</v>
      </c>
      <c r="AE18" s="206"/>
      <c r="AF18" s="209">
        <v>6.4</v>
      </c>
      <c r="AG18" s="205">
        <v>48</v>
      </c>
      <c r="AH18" s="206">
        <v>48</v>
      </c>
      <c r="AI18" s="206"/>
      <c r="AJ18" s="207">
        <v>6.4</v>
      </c>
      <c r="AK18" s="208">
        <v>0</v>
      </c>
      <c r="AL18" s="206">
        <v>0</v>
      </c>
      <c r="AM18" s="206"/>
      <c r="AN18" s="207">
        <v>6.4</v>
      </c>
    </row>
    <row r="19" spans="1:40" ht="15">
      <c r="A19" s="46" t="s">
        <v>21</v>
      </c>
      <c r="B19" s="205">
        <v>360</v>
      </c>
      <c r="C19" s="206">
        <v>360</v>
      </c>
      <c r="D19" s="206"/>
      <c r="E19" s="207">
        <v>6.4</v>
      </c>
      <c r="F19" s="208">
        <v>280</v>
      </c>
      <c r="G19" s="206">
        <v>280</v>
      </c>
      <c r="H19" s="206">
        <v>8</v>
      </c>
      <c r="I19" s="207">
        <v>6.4</v>
      </c>
      <c r="J19" s="205">
        <v>0</v>
      </c>
      <c r="K19" s="207">
        <v>0.4</v>
      </c>
      <c r="L19" s="207">
        <v>6.4</v>
      </c>
      <c r="M19" s="208">
        <v>0.6</v>
      </c>
      <c r="N19" s="206">
        <v>0.6</v>
      </c>
      <c r="O19" s="206"/>
      <c r="P19" s="209">
        <v>6.4</v>
      </c>
      <c r="Q19" s="205">
        <v>20</v>
      </c>
      <c r="R19" s="206"/>
      <c r="S19" s="206">
        <v>20</v>
      </c>
      <c r="T19" s="207">
        <v>6.4</v>
      </c>
      <c r="U19" s="208">
        <v>0</v>
      </c>
      <c r="V19" s="206">
        <v>0</v>
      </c>
      <c r="W19" s="206"/>
      <c r="X19" s="209">
        <v>6.4</v>
      </c>
      <c r="Y19" s="205">
        <v>24</v>
      </c>
      <c r="Z19" s="206">
        <v>24</v>
      </c>
      <c r="AA19" s="206"/>
      <c r="AB19" s="207">
        <v>6.4</v>
      </c>
      <c r="AC19" s="208">
        <v>2.4</v>
      </c>
      <c r="AD19" s="206">
        <v>10.8</v>
      </c>
      <c r="AE19" s="206"/>
      <c r="AF19" s="209">
        <v>6.4</v>
      </c>
      <c r="AG19" s="205">
        <v>48</v>
      </c>
      <c r="AH19" s="206">
        <v>48</v>
      </c>
      <c r="AI19" s="206"/>
      <c r="AJ19" s="207">
        <v>6.4</v>
      </c>
      <c r="AK19" s="208">
        <v>0</v>
      </c>
      <c r="AL19" s="206">
        <v>0</v>
      </c>
      <c r="AM19" s="206"/>
      <c r="AN19" s="207">
        <v>6.4</v>
      </c>
    </row>
    <row r="20" spans="1:40" ht="15">
      <c r="A20" s="46" t="s">
        <v>22</v>
      </c>
      <c r="B20" s="205">
        <v>0</v>
      </c>
      <c r="C20" s="206">
        <v>0</v>
      </c>
      <c r="D20" s="206"/>
      <c r="E20" s="207">
        <v>6.4</v>
      </c>
      <c r="F20" s="208">
        <v>420</v>
      </c>
      <c r="G20" s="206">
        <v>350</v>
      </c>
      <c r="H20" s="206">
        <v>8</v>
      </c>
      <c r="I20" s="207">
        <v>6.4</v>
      </c>
      <c r="J20" s="205">
        <v>0</v>
      </c>
      <c r="K20" s="207">
        <v>0.4</v>
      </c>
      <c r="L20" s="207">
        <v>6.4</v>
      </c>
      <c r="M20" s="208">
        <v>0.6</v>
      </c>
      <c r="N20" s="206">
        <v>1.8</v>
      </c>
      <c r="O20" s="206"/>
      <c r="P20" s="209">
        <v>6.4</v>
      </c>
      <c r="Q20" s="205">
        <v>20</v>
      </c>
      <c r="R20" s="206"/>
      <c r="S20" s="206">
        <v>20</v>
      </c>
      <c r="T20" s="207">
        <v>6.4</v>
      </c>
      <c r="U20" s="208">
        <v>0</v>
      </c>
      <c r="V20" s="206">
        <v>24</v>
      </c>
      <c r="W20" s="206"/>
      <c r="X20" s="209">
        <v>6.4</v>
      </c>
      <c r="Y20" s="205">
        <v>48</v>
      </c>
      <c r="Z20" s="206">
        <v>24</v>
      </c>
      <c r="AA20" s="206"/>
      <c r="AB20" s="207">
        <v>6.4</v>
      </c>
      <c r="AC20" s="208">
        <v>3.6</v>
      </c>
      <c r="AD20" s="206">
        <v>15</v>
      </c>
      <c r="AE20" s="206"/>
      <c r="AF20" s="209">
        <v>6.4</v>
      </c>
      <c r="AG20" s="205">
        <v>48</v>
      </c>
      <c r="AH20" s="206">
        <v>48</v>
      </c>
      <c r="AI20" s="206"/>
      <c r="AJ20" s="207">
        <v>6.4</v>
      </c>
      <c r="AK20" s="208">
        <v>0</v>
      </c>
      <c r="AL20" s="206">
        <v>0</v>
      </c>
      <c r="AM20" s="206"/>
      <c r="AN20" s="207">
        <v>6.4</v>
      </c>
    </row>
    <row r="21" spans="1:40" ht="15">
      <c r="A21" s="46" t="s">
        <v>23</v>
      </c>
      <c r="B21" s="205">
        <v>360</v>
      </c>
      <c r="C21" s="206">
        <v>0</v>
      </c>
      <c r="D21" s="206"/>
      <c r="E21" s="207">
        <v>6.4</v>
      </c>
      <c r="F21" s="208">
        <v>350</v>
      </c>
      <c r="G21" s="206">
        <v>420</v>
      </c>
      <c r="H21" s="206">
        <v>8</v>
      </c>
      <c r="I21" s="207">
        <v>6.4</v>
      </c>
      <c r="J21" s="205">
        <v>0</v>
      </c>
      <c r="K21" s="207">
        <v>0.4</v>
      </c>
      <c r="L21" s="207">
        <v>6.4</v>
      </c>
      <c r="M21" s="208">
        <v>1.2</v>
      </c>
      <c r="N21" s="206">
        <v>1.2</v>
      </c>
      <c r="O21" s="206"/>
      <c r="P21" s="209">
        <v>6.4</v>
      </c>
      <c r="Q21" s="205">
        <v>20</v>
      </c>
      <c r="R21" s="206"/>
      <c r="S21" s="206">
        <v>20</v>
      </c>
      <c r="T21" s="207">
        <v>6.4</v>
      </c>
      <c r="U21" s="208">
        <v>24</v>
      </c>
      <c r="V21" s="206">
        <v>0</v>
      </c>
      <c r="W21" s="206"/>
      <c r="X21" s="209">
        <v>6.4</v>
      </c>
      <c r="Y21" s="205">
        <v>36</v>
      </c>
      <c r="Z21" s="206">
        <v>24</v>
      </c>
      <c r="AA21" s="206"/>
      <c r="AB21" s="207">
        <v>6.4</v>
      </c>
      <c r="AC21" s="208">
        <v>4.8</v>
      </c>
      <c r="AD21" s="206">
        <v>18</v>
      </c>
      <c r="AE21" s="206"/>
      <c r="AF21" s="209">
        <v>6.4</v>
      </c>
      <c r="AG21" s="205">
        <v>48</v>
      </c>
      <c r="AH21" s="206">
        <v>48</v>
      </c>
      <c r="AI21" s="206"/>
      <c r="AJ21" s="207">
        <v>6.4</v>
      </c>
      <c r="AK21" s="208">
        <v>0</v>
      </c>
      <c r="AL21" s="206">
        <v>12</v>
      </c>
      <c r="AM21" s="206"/>
      <c r="AN21" s="207">
        <v>6.4</v>
      </c>
    </row>
    <row r="22" spans="1:40" ht="15">
      <c r="A22" s="46" t="s">
        <v>24</v>
      </c>
      <c r="B22" s="205">
        <v>360</v>
      </c>
      <c r="C22" s="206">
        <v>360</v>
      </c>
      <c r="D22" s="206"/>
      <c r="E22" s="207">
        <v>6.4</v>
      </c>
      <c r="F22" s="208">
        <v>350</v>
      </c>
      <c r="G22" s="206">
        <v>280</v>
      </c>
      <c r="H22" s="206">
        <v>7.8</v>
      </c>
      <c r="I22" s="207">
        <v>6.4</v>
      </c>
      <c r="J22" s="205">
        <v>0</v>
      </c>
      <c r="K22" s="207">
        <v>0.4</v>
      </c>
      <c r="L22" s="207">
        <v>6.4</v>
      </c>
      <c r="M22" s="208">
        <v>0.6</v>
      </c>
      <c r="N22" s="206">
        <v>2.4</v>
      </c>
      <c r="O22" s="206"/>
      <c r="P22" s="209">
        <v>6.4</v>
      </c>
      <c r="Q22" s="205">
        <v>20</v>
      </c>
      <c r="R22" s="206"/>
      <c r="S22" s="206">
        <v>20</v>
      </c>
      <c r="T22" s="207">
        <v>6.4</v>
      </c>
      <c r="U22" s="208">
        <v>0</v>
      </c>
      <c r="V22" s="206">
        <v>24</v>
      </c>
      <c r="W22" s="206"/>
      <c r="X22" s="209">
        <v>6.4</v>
      </c>
      <c r="Y22" s="205">
        <v>24</v>
      </c>
      <c r="Z22" s="206">
        <v>24</v>
      </c>
      <c r="AA22" s="206"/>
      <c r="AB22" s="207">
        <v>6.4</v>
      </c>
      <c r="AC22" s="208">
        <v>6</v>
      </c>
      <c r="AD22" s="206">
        <v>21.6</v>
      </c>
      <c r="AE22" s="206"/>
      <c r="AF22" s="209">
        <v>6.4</v>
      </c>
      <c r="AG22" s="205">
        <v>48</v>
      </c>
      <c r="AH22" s="206">
        <v>48</v>
      </c>
      <c r="AI22" s="206"/>
      <c r="AJ22" s="207">
        <v>6.4</v>
      </c>
      <c r="AK22" s="208">
        <v>0</v>
      </c>
      <c r="AL22" s="206">
        <v>0</v>
      </c>
      <c r="AM22" s="206"/>
      <c r="AN22" s="207">
        <v>6.4</v>
      </c>
    </row>
    <row r="23" spans="1:40" ht="15">
      <c r="A23" s="46" t="s">
        <v>25</v>
      </c>
      <c r="B23" s="205">
        <v>360</v>
      </c>
      <c r="C23" s="206">
        <v>360</v>
      </c>
      <c r="D23" s="206"/>
      <c r="E23" s="207">
        <v>6.4</v>
      </c>
      <c r="F23" s="208">
        <v>350</v>
      </c>
      <c r="G23" s="206">
        <v>420</v>
      </c>
      <c r="H23" s="206">
        <v>7.8</v>
      </c>
      <c r="I23" s="207">
        <v>6.4</v>
      </c>
      <c r="J23" s="205">
        <v>0</v>
      </c>
      <c r="K23" s="207">
        <v>0.4</v>
      </c>
      <c r="L23" s="207">
        <v>6.4</v>
      </c>
      <c r="M23" s="208">
        <v>0.6</v>
      </c>
      <c r="N23" s="206">
        <v>1.2</v>
      </c>
      <c r="O23" s="206"/>
      <c r="P23" s="209">
        <v>6.4</v>
      </c>
      <c r="Q23" s="205">
        <v>20</v>
      </c>
      <c r="R23" s="206"/>
      <c r="S23" s="206">
        <v>20</v>
      </c>
      <c r="T23" s="207">
        <v>6.4</v>
      </c>
      <c r="U23" s="208">
        <v>0</v>
      </c>
      <c r="V23" s="206">
        <v>0</v>
      </c>
      <c r="W23" s="206"/>
      <c r="X23" s="209">
        <v>6.4</v>
      </c>
      <c r="Y23" s="205">
        <v>36</v>
      </c>
      <c r="Z23" s="206">
        <v>24</v>
      </c>
      <c r="AA23" s="206"/>
      <c r="AB23" s="207">
        <v>6.4</v>
      </c>
      <c r="AC23" s="208">
        <v>100.8</v>
      </c>
      <c r="AD23" s="206">
        <v>102</v>
      </c>
      <c r="AE23" s="206"/>
      <c r="AF23" s="209">
        <v>6.4</v>
      </c>
      <c r="AG23" s="205">
        <v>96</v>
      </c>
      <c r="AH23" s="206">
        <v>48</v>
      </c>
      <c r="AI23" s="206"/>
      <c r="AJ23" s="207">
        <v>6.4</v>
      </c>
      <c r="AK23" s="208">
        <v>0</v>
      </c>
      <c r="AL23" s="206">
        <v>0</v>
      </c>
      <c r="AM23" s="206"/>
      <c r="AN23" s="207">
        <v>6.4</v>
      </c>
    </row>
    <row r="24" spans="1:40" ht="15">
      <c r="A24" s="46" t="s">
        <v>26</v>
      </c>
      <c r="B24" s="205">
        <v>360</v>
      </c>
      <c r="C24" s="206">
        <v>360</v>
      </c>
      <c r="D24" s="206"/>
      <c r="E24" s="207">
        <v>6.4</v>
      </c>
      <c r="F24" s="208">
        <v>420</v>
      </c>
      <c r="G24" s="206">
        <v>420</v>
      </c>
      <c r="H24" s="206">
        <v>7</v>
      </c>
      <c r="I24" s="207">
        <v>6.4</v>
      </c>
      <c r="J24" s="205">
        <v>0</v>
      </c>
      <c r="K24" s="207">
        <v>0.4</v>
      </c>
      <c r="L24" s="207">
        <v>6.4</v>
      </c>
      <c r="M24" s="208">
        <v>0.6</v>
      </c>
      <c r="N24" s="206">
        <v>0.6</v>
      </c>
      <c r="O24" s="206"/>
      <c r="P24" s="209">
        <v>6.4</v>
      </c>
      <c r="Q24" s="205">
        <v>20</v>
      </c>
      <c r="R24" s="206"/>
      <c r="S24" s="206">
        <v>20</v>
      </c>
      <c r="T24" s="207">
        <v>6.4</v>
      </c>
      <c r="U24" s="208">
        <v>24</v>
      </c>
      <c r="V24" s="206">
        <v>24</v>
      </c>
      <c r="W24" s="206"/>
      <c r="X24" s="209">
        <v>6.4</v>
      </c>
      <c r="Y24" s="205">
        <v>36</v>
      </c>
      <c r="Z24" s="206">
        <v>24</v>
      </c>
      <c r="AA24" s="206"/>
      <c r="AB24" s="207">
        <v>6.4</v>
      </c>
      <c r="AC24" s="208">
        <v>153.6</v>
      </c>
      <c r="AD24" s="206">
        <v>130.80000000000001</v>
      </c>
      <c r="AE24" s="206"/>
      <c r="AF24" s="209">
        <v>6.4</v>
      </c>
      <c r="AG24" s="205">
        <v>48</v>
      </c>
      <c r="AH24" s="206">
        <v>96</v>
      </c>
      <c r="AI24" s="206"/>
      <c r="AJ24" s="207">
        <v>6.4</v>
      </c>
      <c r="AK24" s="208">
        <v>12</v>
      </c>
      <c r="AL24" s="206">
        <v>0</v>
      </c>
      <c r="AM24" s="206"/>
      <c r="AN24" s="207">
        <v>6.4</v>
      </c>
    </row>
    <row r="25" spans="1:40" ht="15">
      <c r="A25" s="46" t="s">
        <v>27</v>
      </c>
      <c r="B25" s="205">
        <v>360</v>
      </c>
      <c r="C25" s="206">
        <v>360</v>
      </c>
      <c r="D25" s="206"/>
      <c r="E25" s="207">
        <v>6.4</v>
      </c>
      <c r="F25" s="208">
        <v>350</v>
      </c>
      <c r="G25" s="206">
        <v>280</v>
      </c>
      <c r="H25" s="206">
        <v>8</v>
      </c>
      <c r="I25" s="207">
        <v>6.4</v>
      </c>
      <c r="J25" s="205">
        <v>0</v>
      </c>
      <c r="K25" s="207">
        <v>0.4</v>
      </c>
      <c r="L25" s="207">
        <v>6.4</v>
      </c>
      <c r="M25" s="208">
        <v>0.6</v>
      </c>
      <c r="N25" s="206">
        <v>0.6</v>
      </c>
      <c r="O25" s="206"/>
      <c r="P25" s="209">
        <v>6.4</v>
      </c>
      <c r="Q25" s="205">
        <v>20</v>
      </c>
      <c r="R25" s="206"/>
      <c r="S25" s="206">
        <v>20</v>
      </c>
      <c r="T25" s="207">
        <v>6.4</v>
      </c>
      <c r="U25" s="208">
        <v>24</v>
      </c>
      <c r="V25" s="206">
        <v>24</v>
      </c>
      <c r="W25" s="206"/>
      <c r="X25" s="209">
        <v>6.4</v>
      </c>
      <c r="Y25" s="205">
        <v>36</v>
      </c>
      <c r="Z25" s="206">
        <v>12</v>
      </c>
      <c r="AA25" s="206"/>
      <c r="AB25" s="207">
        <v>6.4</v>
      </c>
      <c r="AC25" s="208">
        <v>187.2</v>
      </c>
      <c r="AD25" s="206">
        <v>146.4</v>
      </c>
      <c r="AE25" s="206"/>
      <c r="AF25" s="209">
        <v>6.4</v>
      </c>
      <c r="AG25" s="205">
        <v>96</v>
      </c>
      <c r="AH25" s="206">
        <v>0</v>
      </c>
      <c r="AI25" s="206"/>
      <c r="AJ25" s="207">
        <v>6.4</v>
      </c>
      <c r="AK25" s="208">
        <v>0</v>
      </c>
      <c r="AL25" s="206">
        <v>0</v>
      </c>
      <c r="AM25" s="206"/>
      <c r="AN25" s="207">
        <v>6.4</v>
      </c>
    </row>
    <row r="26" spans="1:40" ht="15">
      <c r="A26" s="46" t="s">
        <v>28</v>
      </c>
      <c r="B26" s="205">
        <v>360</v>
      </c>
      <c r="C26" s="206">
        <v>360</v>
      </c>
      <c r="D26" s="206"/>
      <c r="E26" s="207">
        <v>6.4</v>
      </c>
      <c r="F26" s="208">
        <v>420</v>
      </c>
      <c r="G26" s="206">
        <v>350</v>
      </c>
      <c r="H26" s="206">
        <v>7.8</v>
      </c>
      <c r="I26" s="207">
        <v>6.4</v>
      </c>
      <c r="J26" s="205">
        <v>0</v>
      </c>
      <c r="K26" s="207">
        <v>0.4</v>
      </c>
      <c r="L26" s="207">
        <v>6.4</v>
      </c>
      <c r="M26" s="208">
        <v>0.6</v>
      </c>
      <c r="N26" s="206">
        <v>0.6</v>
      </c>
      <c r="O26" s="206"/>
      <c r="P26" s="209">
        <v>6.4</v>
      </c>
      <c r="Q26" s="205">
        <v>20</v>
      </c>
      <c r="R26" s="206"/>
      <c r="S26" s="206">
        <v>20</v>
      </c>
      <c r="T26" s="207">
        <v>6.4</v>
      </c>
      <c r="U26" s="208">
        <v>0</v>
      </c>
      <c r="V26" s="206">
        <v>0</v>
      </c>
      <c r="W26" s="206"/>
      <c r="X26" s="209">
        <v>6.4</v>
      </c>
      <c r="Y26" s="205">
        <v>24</v>
      </c>
      <c r="Z26" s="206">
        <v>24</v>
      </c>
      <c r="AA26" s="206"/>
      <c r="AB26" s="207">
        <v>6.4</v>
      </c>
      <c r="AC26" s="208">
        <v>133.1</v>
      </c>
      <c r="AD26" s="206">
        <v>133.19999999999999</v>
      </c>
      <c r="AE26" s="206"/>
      <c r="AF26" s="209">
        <v>6.4</v>
      </c>
      <c r="AG26" s="205">
        <v>48</v>
      </c>
      <c r="AH26" s="206">
        <v>48</v>
      </c>
      <c r="AI26" s="206"/>
      <c r="AJ26" s="207">
        <v>6.4</v>
      </c>
      <c r="AK26" s="208">
        <v>0</v>
      </c>
      <c r="AL26" s="206">
        <v>0</v>
      </c>
      <c r="AM26" s="206"/>
      <c r="AN26" s="207">
        <v>6.4</v>
      </c>
    </row>
    <row r="27" spans="1:40" ht="15">
      <c r="A27" s="46" t="s">
        <v>29</v>
      </c>
      <c r="B27" s="205">
        <v>720</v>
      </c>
      <c r="C27" s="206">
        <v>360</v>
      </c>
      <c r="D27" s="206"/>
      <c r="E27" s="207">
        <v>6.4</v>
      </c>
      <c r="F27" s="208">
        <v>350</v>
      </c>
      <c r="G27" s="206">
        <v>350</v>
      </c>
      <c r="H27" s="206">
        <v>7</v>
      </c>
      <c r="I27" s="207">
        <v>6.4</v>
      </c>
      <c r="J27" s="205">
        <v>0</v>
      </c>
      <c r="K27" s="207">
        <v>0.4</v>
      </c>
      <c r="L27" s="207">
        <v>6.4</v>
      </c>
      <c r="M27" s="208">
        <v>0.6</v>
      </c>
      <c r="N27" s="206">
        <v>2.4</v>
      </c>
      <c r="O27" s="206"/>
      <c r="P27" s="209">
        <v>6.4</v>
      </c>
      <c r="Q27" s="205">
        <v>20</v>
      </c>
      <c r="R27" s="206"/>
      <c r="S27" s="206">
        <v>20</v>
      </c>
      <c r="T27" s="207">
        <v>6.4</v>
      </c>
      <c r="U27" s="208">
        <v>24</v>
      </c>
      <c r="V27" s="206">
        <v>24</v>
      </c>
      <c r="W27" s="206"/>
      <c r="X27" s="209">
        <v>6.4</v>
      </c>
      <c r="Y27" s="205">
        <v>48</v>
      </c>
      <c r="Z27" s="206">
        <v>24</v>
      </c>
      <c r="AA27" s="206"/>
      <c r="AB27" s="207">
        <v>6.4</v>
      </c>
      <c r="AC27" s="208">
        <v>97.2</v>
      </c>
      <c r="AD27" s="206">
        <v>88.8</v>
      </c>
      <c r="AE27" s="206"/>
      <c r="AF27" s="209">
        <v>6.4</v>
      </c>
      <c r="AG27" s="205">
        <v>96</v>
      </c>
      <c r="AH27" s="206">
        <v>96</v>
      </c>
      <c r="AI27" s="206"/>
      <c r="AJ27" s="207">
        <v>6.4</v>
      </c>
      <c r="AK27" s="208">
        <v>0</v>
      </c>
      <c r="AL27" s="206">
        <v>0</v>
      </c>
      <c r="AM27" s="206"/>
      <c r="AN27" s="207">
        <v>6.4</v>
      </c>
    </row>
    <row r="28" spans="1:40" ht="15">
      <c r="A28" s="46" t="s">
        <v>30</v>
      </c>
      <c r="B28" s="205">
        <v>0</v>
      </c>
      <c r="C28" s="206">
        <v>360</v>
      </c>
      <c r="D28" s="206"/>
      <c r="E28" s="207">
        <v>6.4</v>
      </c>
      <c r="F28" s="208">
        <v>350</v>
      </c>
      <c r="G28" s="206">
        <v>350</v>
      </c>
      <c r="H28" s="206">
        <v>9</v>
      </c>
      <c r="I28" s="207">
        <v>6.4</v>
      </c>
      <c r="J28" s="205">
        <v>0</v>
      </c>
      <c r="K28" s="207">
        <v>0.4</v>
      </c>
      <c r="L28" s="207">
        <v>6.4</v>
      </c>
      <c r="M28" s="208">
        <v>0.6</v>
      </c>
      <c r="N28" s="206">
        <v>0.6</v>
      </c>
      <c r="O28" s="206"/>
      <c r="P28" s="209">
        <v>6.4</v>
      </c>
      <c r="Q28" s="205">
        <v>20</v>
      </c>
      <c r="R28" s="206"/>
      <c r="S28" s="206">
        <v>20</v>
      </c>
      <c r="T28" s="207">
        <v>6.4</v>
      </c>
      <c r="U28" s="208">
        <v>0</v>
      </c>
      <c r="V28" s="206">
        <v>0</v>
      </c>
      <c r="W28" s="206"/>
      <c r="X28" s="209">
        <v>6.4</v>
      </c>
      <c r="Y28" s="205">
        <v>36</v>
      </c>
      <c r="Z28" s="206">
        <v>24</v>
      </c>
      <c r="AA28" s="206"/>
      <c r="AB28" s="207">
        <v>6.4</v>
      </c>
      <c r="AC28" s="208">
        <v>13.2</v>
      </c>
      <c r="AD28" s="206">
        <v>24</v>
      </c>
      <c r="AE28" s="206"/>
      <c r="AF28" s="209">
        <v>6.4</v>
      </c>
      <c r="AG28" s="205">
        <v>48</v>
      </c>
      <c r="AH28" s="206">
        <v>48</v>
      </c>
      <c r="AI28" s="206"/>
      <c r="AJ28" s="207">
        <v>6.4</v>
      </c>
      <c r="AK28" s="208">
        <v>12</v>
      </c>
      <c r="AL28" s="206">
        <v>12</v>
      </c>
      <c r="AM28" s="206"/>
      <c r="AN28" s="207">
        <v>6.4</v>
      </c>
    </row>
    <row r="29" spans="1:40" ht="15">
      <c r="A29" s="46" t="s">
        <v>31</v>
      </c>
      <c r="B29" s="205">
        <v>360</v>
      </c>
      <c r="C29" s="206">
        <v>360</v>
      </c>
      <c r="D29" s="206"/>
      <c r="E29" s="207">
        <v>6.4</v>
      </c>
      <c r="F29" s="208">
        <v>560</v>
      </c>
      <c r="G29" s="206">
        <v>420</v>
      </c>
      <c r="H29" s="206">
        <v>9</v>
      </c>
      <c r="I29" s="207">
        <v>6.4</v>
      </c>
      <c r="J29" s="205">
        <v>0</v>
      </c>
      <c r="K29" s="207">
        <v>0.4</v>
      </c>
      <c r="L29" s="207">
        <v>6.4</v>
      </c>
      <c r="M29" s="208">
        <v>0.6</v>
      </c>
      <c r="N29" s="206">
        <v>0.6</v>
      </c>
      <c r="O29" s="206"/>
      <c r="P29" s="209">
        <v>6.4</v>
      </c>
      <c r="Q29" s="205">
        <v>20</v>
      </c>
      <c r="R29" s="206"/>
      <c r="S29" s="206">
        <v>20</v>
      </c>
      <c r="T29" s="207">
        <v>6.4</v>
      </c>
      <c r="U29" s="208">
        <v>0</v>
      </c>
      <c r="V29" s="206">
        <v>24</v>
      </c>
      <c r="W29" s="206"/>
      <c r="X29" s="209">
        <v>6.4</v>
      </c>
      <c r="Y29" s="205">
        <v>36</v>
      </c>
      <c r="Z29" s="206">
        <v>24</v>
      </c>
      <c r="AA29" s="206"/>
      <c r="AB29" s="207">
        <v>6.4</v>
      </c>
      <c r="AC29" s="208">
        <v>18</v>
      </c>
      <c r="AD29" s="206">
        <v>6</v>
      </c>
      <c r="AE29" s="206"/>
      <c r="AF29" s="209">
        <v>6.4</v>
      </c>
      <c r="AG29" s="205">
        <v>96</v>
      </c>
      <c r="AH29" s="206">
        <v>48</v>
      </c>
      <c r="AI29" s="206"/>
      <c r="AJ29" s="207">
        <v>6.4</v>
      </c>
      <c r="AK29" s="208">
        <v>0</v>
      </c>
      <c r="AL29" s="206">
        <v>0</v>
      </c>
      <c r="AM29" s="206"/>
      <c r="AN29" s="207">
        <v>6.4</v>
      </c>
    </row>
    <row r="30" spans="1:40" ht="15">
      <c r="A30" s="46" t="s">
        <v>32</v>
      </c>
      <c r="B30" s="205">
        <v>360</v>
      </c>
      <c r="C30" s="206">
        <v>0</v>
      </c>
      <c r="D30" s="206"/>
      <c r="E30" s="207">
        <v>6.4</v>
      </c>
      <c r="F30" s="208">
        <v>490</v>
      </c>
      <c r="G30" s="206">
        <v>280</v>
      </c>
      <c r="H30" s="206">
        <v>9</v>
      </c>
      <c r="I30" s="207">
        <v>6.4</v>
      </c>
      <c r="J30" s="205">
        <v>0</v>
      </c>
      <c r="K30" s="207">
        <v>0.4</v>
      </c>
      <c r="L30" s="207">
        <v>6.4</v>
      </c>
      <c r="M30" s="208">
        <v>0.6</v>
      </c>
      <c r="N30" s="206">
        <v>0.6</v>
      </c>
      <c r="O30" s="206"/>
      <c r="P30" s="209">
        <v>6.4</v>
      </c>
      <c r="Q30" s="205">
        <v>20</v>
      </c>
      <c r="R30" s="206"/>
      <c r="S30" s="206">
        <v>20</v>
      </c>
      <c r="T30" s="207">
        <v>6.4</v>
      </c>
      <c r="U30" s="208">
        <v>24</v>
      </c>
      <c r="V30" s="206">
        <v>24</v>
      </c>
      <c r="W30" s="206"/>
      <c r="X30" s="209">
        <v>6.4</v>
      </c>
      <c r="Y30" s="205">
        <v>36</v>
      </c>
      <c r="Z30" s="206">
        <v>24</v>
      </c>
      <c r="AA30" s="206"/>
      <c r="AB30" s="207">
        <v>6.4</v>
      </c>
      <c r="AC30" s="208">
        <v>4.8</v>
      </c>
      <c r="AD30" s="206">
        <v>18</v>
      </c>
      <c r="AE30" s="206"/>
      <c r="AF30" s="209">
        <v>6.4</v>
      </c>
      <c r="AG30" s="205">
        <v>96</v>
      </c>
      <c r="AH30" s="206">
        <v>48</v>
      </c>
      <c r="AI30" s="206"/>
      <c r="AJ30" s="207">
        <v>6.4</v>
      </c>
      <c r="AK30" s="208">
        <v>0</v>
      </c>
      <c r="AL30" s="206">
        <v>0</v>
      </c>
      <c r="AM30" s="206"/>
      <c r="AN30" s="207">
        <v>6.4</v>
      </c>
    </row>
    <row r="31" spans="1:40" ht="15">
      <c r="A31" s="46" t="s">
        <v>33</v>
      </c>
      <c r="B31" s="205">
        <v>360</v>
      </c>
      <c r="C31" s="206">
        <v>360</v>
      </c>
      <c r="D31" s="206"/>
      <c r="E31" s="207">
        <v>6.4</v>
      </c>
      <c r="F31" s="208">
        <v>490</v>
      </c>
      <c r="G31" s="206">
        <v>420</v>
      </c>
      <c r="H31" s="206">
        <v>8</v>
      </c>
      <c r="I31" s="207">
        <v>6.4</v>
      </c>
      <c r="J31" s="205">
        <v>6</v>
      </c>
      <c r="K31" s="207">
        <v>0.4</v>
      </c>
      <c r="L31" s="207">
        <v>6.4</v>
      </c>
      <c r="M31" s="208">
        <v>0.6</v>
      </c>
      <c r="N31" s="206">
        <v>1.2</v>
      </c>
      <c r="O31" s="206"/>
      <c r="P31" s="209">
        <v>6.4</v>
      </c>
      <c r="Q31" s="205">
        <v>15</v>
      </c>
      <c r="R31" s="206"/>
      <c r="S31" s="206">
        <v>15</v>
      </c>
      <c r="T31" s="207">
        <v>6.4</v>
      </c>
      <c r="U31" s="208">
        <v>24</v>
      </c>
      <c r="V31" s="206">
        <v>24</v>
      </c>
      <c r="W31" s="206"/>
      <c r="X31" s="209">
        <v>6.4</v>
      </c>
      <c r="Y31" s="205">
        <v>36</v>
      </c>
      <c r="Z31" s="206">
        <v>24</v>
      </c>
      <c r="AA31" s="206"/>
      <c r="AB31" s="207">
        <v>6.4</v>
      </c>
      <c r="AC31" s="208">
        <v>6</v>
      </c>
      <c r="AD31" s="206">
        <v>15.6</v>
      </c>
      <c r="AE31" s="206"/>
      <c r="AF31" s="209">
        <v>6.4</v>
      </c>
      <c r="AG31" s="205">
        <v>48</v>
      </c>
      <c r="AH31" s="206">
        <v>48</v>
      </c>
      <c r="AI31" s="206"/>
      <c r="AJ31" s="207">
        <v>6.4</v>
      </c>
      <c r="AK31" s="208">
        <v>0</v>
      </c>
      <c r="AL31" s="206">
        <v>12</v>
      </c>
      <c r="AM31" s="206"/>
      <c r="AN31" s="207">
        <v>6.4</v>
      </c>
    </row>
    <row r="32" spans="1:40" ht="15.75" thickBot="1">
      <c r="A32" s="47" t="s">
        <v>34</v>
      </c>
      <c r="B32" s="210">
        <v>360</v>
      </c>
      <c r="C32" s="211">
        <v>360</v>
      </c>
      <c r="D32" s="211"/>
      <c r="E32" s="212">
        <v>6.4</v>
      </c>
      <c r="F32" s="213">
        <v>350</v>
      </c>
      <c r="G32" s="211">
        <v>280</v>
      </c>
      <c r="H32" s="211">
        <v>8</v>
      </c>
      <c r="I32" s="212">
        <v>6.4</v>
      </c>
      <c r="J32" s="210">
        <v>0</v>
      </c>
      <c r="K32" s="212">
        <v>0.4</v>
      </c>
      <c r="L32" s="212">
        <v>6.4</v>
      </c>
      <c r="M32" s="213">
        <v>0.6</v>
      </c>
      <c r="N32" s="211">
        <v>0.6</v>
      </c>
      <c r="O32" s="211"/>
      <c r="P32" s="214">
        <v>6.4</v>
      </c>
      <c r="Q32" s="210">
        <v>20</v>
      </c>
      <c r="R32" s="211"/>
      <c r="S32" s="211">
        <v>20</v>
      </c>
      <c r="T32" s="212">
        <v>6.4</v>
      </c>
      <c r="U32" s="213">
        <v>24</v>
      </c>
      <c r="V32" s="211">
        <v>24</v>
      </c>
      <c r="W32" s="211"/>
      <c r="X32" s="214">
        <v>6.4</v>
      </c>
      <c r="Y32" s="210">
        <v>36</v>
      </c>
      <c r="Z32" s="211">
        <v>24</v>
      </c>
      <c r="AA32" s="211"/>
      <c r="AB32" s="212">
        <v>6.4</v>
      </c>
      <c r="AC32" s="213">
        <v>6</v>
      </c>
      <c r="AD32" s="211">
        <v>15.6</v>
      </c>
      <c r="AE32" s="211"/>
      <c r="AF32" s="214">
        <v>6.4</v>
      </c>
      <c r="AG32" s="210">
        <v>48</v>
      </c>
      <c r="AH32" s="211">
        <v>48</v>
      </c>
      <c r="AI32" s="211"/>
      <c r="AJ32" s="212">
        <v>6.4</v>
      </c>
      <c r="AK32" s="213">
        <v>12</v>
      </c>
      <c r="AL32" s="211">
        <v>0</v>
      </c>
      <c r="AM32" s="211"/>
      <c r="AN32" s="212">
        <v>6.4</v>
      </c>
    </row>
    <row r="33" spans="1:36">
      <c r="A33" s="215"/>
      <c r="B33" s="216"/>
      <c r="C33" s="216"/>
      <c r="D33" s="216"/>
      <c r="E33" s="216"/>
    </row>
    <row r="34" spans="1:36"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</row>
    <row r="35" spans="1:36">
      <c r="B35" s="220" t="s">
        <v>73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</row>
  </sheetData>
  <mergeCells count="16">
    <mergeCell ref="B35:N35"/>
    <mergeCell ref="Q6:T6"/>
    <mergeCell ref="U6:X6"/>
    <mergeCell ref="Y6:AB6"/>
    <mergeCell ref="AC6:AF6"/>
    <mergeCell ref="AG6:AJ6"/>
    <mergeCell ref="AK6:AN6"/>
    <mergeCell ref="A2:M2"/>
    <mergeCell ref="A3:N3"/>
    <mergeCell ref="B5:F5"/>
    <mergeCell ref="G5:H5"/>
    <mergeCell ref="A6:A7"/>
    <mergeCell ref="B6:E6"/>
    <mergeCell ref="F6:I6"/>
    <mergeCell ref="J6:L6"/>
    <mergeCell ref="M6:P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H40"/>
  <sheetViews>
    <sheetView workbookViewId="0">
      <selection activeCell="H34" sqref="H34"/>
    </sheetView>
  </sheetViews>
  <sheetFormatPr defaultRowHeight="15"/>
  <cols>
    <col min="1" max="10" width="9.140625" style="278"/>
    <col min="11" max="16384" width="9.140625" style="279"/>
  </cols>
  <sheetData>
    <row r="1" spans="1:86" s="236" customFormat="1" ht="15.75" customHeight="1">
      <c r="A1" s="320" t="s">
        <v>242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86" s="236" customFormat="1" ht="15.75">
      <c r="A2" s="320" t="s">
        <v>243</v>
      </c>
      <c r="B2" s="320"/>
      <c r="C2" s="320"/>
      <c r="D2" s="320"/>
      <c r="E2" s="320"/>
      <c r="F2" s="320"/>
      <c r="G2" s="320"/>
      <c r="H2" s="320"/>
      <c r="I2" s="320"/>
      <c r="J2" s="320"/>
    </row>
    <row r="3" spans="1:86" s="236" customFormat="1" ht="16.5" thickBot="1">
      <c r="A3" s="237"/>
      <c r="B3" s="237"/>
      <c r="C3" s="237"/>
      <c r="D3" s="237"/>
      <c r="E3" s="237"/>
      <c r="F3" s="237"/>
      <c r="G3" s="237"/>
      <c r="H3" s="237"/>
      <c r="I3" s="237"/>
      <c r="J3" s="237"/>
    </row>
    <row r="4" spans="1:86" s="236" customFormat="1" ht="16.5" thickBot="1">
      <c r="A4" s="238" t="s">
        <v>2</v>
      </c>
      <c r="B4" s="239"/>
      <c r="C4" s="238" t="s">
        <v>207</v>
      </c>
      <c r="D4" s="240"/>
      <c r="E4" s="240"/>
      <c r="F4" s="240"/>
      <c r="G4" s="241"/>
      <c r="H4" s="238" t="s">
        <v>208</v>
      </c>
      <c r="I4" s="240"/>
      <c r="J4" s="241"/>
      <c r="K4" s="238" t="s">
        <v>209</v>
      </c>
      <c r="L4" s="240"/>
      <c r="M4" s="240"/>
      <c r="N4" s="240"/>
      <c r="O4" s="241"/>
      <c r="P4" s="238" t="s">
        <v>210</v>
      </c>
      <c r="Q4" s="240"/>
      <c r="R4" s="240"/>
      <c r="S4" s="240"/>
      <c r="T4" s="241"/>
      <c r="U4" s="238" t="s">
        <v>211</v>
      </c>
      <c r="V4" s="240"/>
      <c r="W4" s="240"/>
      <c r="X4" s="240"/>
      <c r="Y4" s="241"/>
      <c r="Z4" s="238" t="s">
        <v>212</v>
      </c>
      <c r="AA4" s="240"/>
      <c r="AB4" s="240"/>
      <c r="AC4" s="240"/>
      <c r="AD4" s="241"/>
      <c r="AE4" s="238" t="s">
        <v>213</v>
      </c>
      <c r="AF4" s="240"/>
      <c r="AG4" s="240"/>
      <c r="AH4" s="240"/>
      <c r="AI4" s="241"/>
      <c r="AJ4" s="238" t="s">
        <v>214</v>
      </c>
      <c r="AK4" s="240"/>
      <c r="AL4" s="240"/>
      <c r="AM4" s="240"/>
      <c r="AN4" s="241"/>
      <c r="AO4" s="238" t="s">
        <v>215</v>
      </c>
      <c r="AP4" s="240"/>
      <c r="AQ4" s="240"/>
      <c r="AR4" s="240"/>
      <c r="AS4" s="241"/>
      <c r="AT4" s="238" t="s">
        <v>216</v>
      </c>
      <c r="AU4" s="240"/>
      <c r="AV4" s="240"/>
      <c r="AW4" s="240"/>
      <c r="AX4" s="241"/>
      <c r="AY4" s="238" t="s">
        <v>217</v>
      </c>
      <c r="AZ4" s="240"/>
      <c r="BA4" s="240"/>
      <c r="BB4" s="240"/>
      <c r="BC4" s="241"/>
      <c r="BD4" s="238" t="s">
        <v>218</v>
      </c>
      <c r="BE4" s="240"/>
      <c r="BF4" s="240"/>
      <c r="BG4" s="240"/>
      <c r="BH4" s="241"/>
      <c r="BI4" s="238" t="s">
        <v>219</v>
      </c>
      <c r="BJ4" s="240"/>
      <c r="BK4" s="240"/>
      <c r="BL4" s="240"/>
      <c r="BM4" s="241"/>
      <c r="BN4" s="238" t="s">
        <v>220</v>
      </c>
      <c r="BO4" s="240"/>
      <c r="BP4" s="240"/>
      <c r="BQ4" s="240"/>
      <c r="BR4" s="241"/>
      <c r="BS4" s="238" t="s">
        <v>221</v>
      </c>
      <c r="BT4" s="240"/>
      <c r="BU4" s="240"/>
      <c r="BV4" s="240"/>
      <c r="BW4" s="241"/>
    </row>
    <row r="5" spans="1:86" s="236" customFormat="1" ht="60" thickBot="1">
      <c r="A5" s="242"/>
      <c r="B5" s="243" t="s">
        <v>222</v>
      </c>
      <c r="C5" s="244" t="s">
        <v>223</v>
      </c>
      <c r="D5" s="245" t="s">
        <v>224</v>
      </c>
      <c r="E5" s="245" t="s">
        <v>225</v>
      </c>
      <c r="F5" s="245" t="s">
        <v>226</v>
      </c>
      <c r="G5" s="246" t="s">
        <v>227</v>
      </c>
      <c r="H5" s="244" t="s">
        <v>223</v>
      </c>
      <c r="I5" s="245" t="s">
        <v>228</v>
      </c>
      <c r="J5" s="246" t="s">
        <v>229</v>
      </c>
      <c r="K5" s="244" t="s">
        <v>223</v>
      </c>
      <c r="L5" s="245" t="s">
        <v>224</v>
      </c>
      <c r="M5" s="245" t="s">
        <v>225</v>
      </c>
      <c r="N5" s="245" t="s">
        <v>226</v>
      </c>
      <c r="O5" s="246" t="s">
        <v>227</v>
      </c>
      <c r="P5" s="244" t="s">
        <v>223</v>
      </c>
      <c r="Q5" s="245" t="s">
        <v>224</v>
      </c>
      <c r="R5" s="245" t="s">
        <v>225</v>
      </c>
      <c r="S5" s="245" t="s">
        <v>226</v>
      </c>
      <c r="T5" s="246" t="s">
        <v>227</v>
      </c>
      <c r="U5" s="244" t="s">
        <v>223</v>
      </c>
      <c r="V5" s="245" t="s">
        <v>224</v>
      </c>
      <c r="W5" s="245" t="s">
        <v>225</v>
      </c>
      <c r="X5" s="245" t="s">
        <v>226</v>
      </c>
      <c r="Y5" s="246" t="s">
        <v>227</v>
      </c>
      <c r="Z5" s="244" t="s">
        <v>223</v>
      </c>
      <c r="AA5" s="245" t="s">
        <v>224</v>
      </c>
      <c r="AB5" s="245" t="s">
        <v>225</v>
      </c>
      <c r="AC5" s="245" t="s">
        <v>226</v>
      </c>
      <c r="AD5" s="246" t="s">
        <v>227</v>
      </c>
      <c r="AE5" s="244" t="s">
        <v>223</v>
      </c>
      <c r="AF5" s="245" t="s">
        <v>224</v>
      </c>
      <c r="AG5" s="245" t="s">
        <v>225</v>
      </c>
      <c r="AH5" s="245" t="s">
        <v>226</v>
      </c>
      <c r="AI5" s="246" t="s">
        <v>227</v>
      </c>
      <c r="AJ5" s="244" t="s">
        <v>223</v>
      </c>
      <c r="AK5" s="245" t="s">
        <v>224</v>
      </c>
      <c r="AL5" s="245" t="s">
        <v>225</v>
      </c>
      <c r="AM5" s="245" t="s">
        <v>226</v>
      </c>
      <c r="AN5" s="246" t="s">
        <v>227</v>
      </c>
      <c r="AO5" s="244" t="s">
        <v>223</v>
      </c>
      <c r="AP5" s="245" t="s">
        <v>224</v>
      </c>
      <c r="AQ5" s="245" t="s">
        <v>225</v>
      </c>
      <c r="AR5" s="245" t="s">
        <v>226</v>
      </c>
      <c r="AS5" s="246" t="s">
        <v>227</v>
      </c>
      <c r="AT5" s="244" t="s">
        <v>223</v>
      </c>
      <c r="AU5" s="245" t="s">
        <v>224</v>
      </c>
      <c r="AV5" s="245" t="s">
        <v>225</v>
      </c>
      <c r="AW5" s="245" t="s">
        <v>226</v>
      </c>
      <c r="AX5" s="246" t="s">
        <v>230</v>
      </c>
      <c r="AY5" s="244" t="s">
        <v>223</v>
      </c>
      <c r="AZ5" s="245" t="s">
        <v>224</v>
      </c>
      <c r="BA5" s="245" t="s">
        <v>225</v>
      </c>
      <c r="BB5" s="245" t="s">
        <v>226</v>
      </c>
      <c r="BC5" s="246" t="s">
        <v>227</v>
      </c>
      <c r="BD5" s="244" t="s">
        <v>223</v>
      </c>
      <c r="BE5" s="245" t="s">
        <v>224</v>
      </c>
      <c r="BF5" s="245" t="s">
        <v>225</v>
      </c>
      <c r="BG5" s="245" t="s">
        <v>226</v>
      </c>
      <c r="BH5" s="246" t="s">
        <v>227</v>
      </c>
      <c r="BI5" s="244" t="s">
        <v>223</v>
      </c>
      <c r="BJ5" s="245" t="s">
        <v>224</v>
      </c>
      <c r="BK5" s="245" t="s">
        <v>225</v>
      </c>
      <c r="BL5" s="245" t="s">
        <v>226</v>
      </c>
      <c r="BM5" s="246" t="s">
        <v>227</v>
      </c>
      <c r="BN5" s="244" t="s">
        <v>223</v>
      </c>
      <c r="BO5" s="245" t="s">
        <v>224</v>
      </c>
      <c r="BP5" s="245" t="s">
        <v>225</v>
      </c>
      <c r="BQ5" s="245" t="s">
        <v>226</v>
      </c>
      <c r="BR5" s="246" t="s">
        <v>227</v>
      </c>
      <c r="BS5" s="244" t="s">
        <v>223</v>
      </c>
      <c r="BT5" s="245" t="s">
        <v>224</v>
      </c>
      <c r="BU5" s="245" t="s">
        <v>225</v>
      </c>
      <c r="BV5" s="245" t="s">
        <v>226</v>
      </c>
      <c r="BW5" s="246" t="s">
        <v>227</v>
      </c>
    </row>
    <row r="6" spans="1:86" s="236" customFormat="1" ht="16.5" thickBot="1">
      <c r="A6" s="247"/>
      <c r="B6" s="248" t="s">
        <v>186</v>
      </c>
      <c r="C6" s="249">
        <v>18000</v>
      </c>
      <c r="D6" s="250"/>
      <c r="E6" s="250"/>
      <c r="F6" s="250"/>
      <c r="G6" s="251"/>
      <c r="H6" s="194">
        <v>40</v>
      </c>
      <c r="I6" s="195"/>
      <c r="J6" s="196"/>
      <c r="K6" s="194">
        <v>2400</v>
      </c>
      <c r="L6" s="195"/>
      <c r="M6" s="195"/>
      <c r="N6" s="195"/>
      <c r="O6" s="196"/>
      <c r="P6" s="194">
        <v>1800</v>
      </c>
      <c r="Q6" s="195"/>
      <c r="R6" s="195"/>
      <c r="S6" s="195"/>
      <c r="T6" s="196"/>
      <c r="U6" s="194">
        <v>2400</v>
      </c>
      <c r="V6" s="195"/>
      <c r="W6" s="195"/>
      <c r="X6" s="195"/>
      <c r="Y6" s="196"/>
      <c r="Z6" s="194">
        <v>4800</v>
      </c>
      <c r="AA6" s="195"/>
      <c r="AB6" s="195"/>
      <c r="AC6" s="195"/>
      <c r="AD6" s="196"/>
      <c r="AE6" s="194">
        <v>3600</v>
      </c>
      <c r="AF6" s="195"/>
      <c r="AG6" s="195"/>
      <c r="AH6" s="195"/>
      <c r="AI6" s="196"/>
      <c r="AJ6" s="194">
        <v>4800</v>
      </c>
      <c r="AK6" s="195"/>
      <c r="AL6" s="195"/>
      <c r="AM6" s="195"/>
      <c r="AN6" s="196"/>
      <c r="AO6" s="194">
        <v>900</v>
      </c>
      <c r="AP6" s="195"/>
      <c r="AQ6" s="195"/>
      <c r="AR6" s="195"/>
      <c r="AS6" s="196"/>
      <c r="AT6" s="194">
        <v>4800</v>
      </c>
      <c r="AU6" s="195"/>
      <c r="AV6" s="195"/>
      <c r="AW6" s="195"/>
      <c r="AX6" s="196"/>
      <c r="AY6" s="194">
        <v>2400</v>
      </c>
      <c r="AZ6" s="195"/>
      <c r="BA6" s="195"/>
      <c r="BB6" s="195"/>
      <c r="BC6" s="196"/>
      <c r="BD6" s="194">
        <v>4800</v>
      </c>
      <c r="BE6" s="195"/>
      <c r="BF6" s="195"/>
      <c r="BG6" s="195"/>
      <c r="BH6" s="196"/>
      <c r="BI6" s="194">
        <v>1800</v>
      </c>
      <c r="BJ6" s="195"/>
      <c r="BK6" s="195"/>
      <c r="BL6" s="195"/>
      <c r="BM6" s="196"/>
      <c r="BN6" s="194">
        <v>4800</v>
      </c>
      <c r="BO6" s="195"/>
      <c r="BP6" s="195"/>
      <c r="BQ6" s="195"/>
      <c r="BR6" s="196"/>
      <c r="BS6" s="194">
        <v>1800</v>
      </c>
      <c r="BT6" s="195"/>
      <c r="BU6" s="195"/>
      <c r="BV6" s="195"/>
      <c r="BW6" s="196"/>
    </row>
    <row r="7" spans="1:86" s="236" customFormat="1" ht="16.5" thickBot="1">
      <c r="A7" s="252" t="s">
        <v>10</v>
      </c>
      <c r="B7" s="253" t="s">
        <v>124</v>
      </c>
      <c r="C7" s="254">
        <v>230</v>
      </c>
      <c r="D7" s="255">
        <v>1072.1199999999999</v>
      </c>
      <c r="E7" s="255">
        <v>470.36</v>
      </c>
      <c r="F7" s="256"/>
      <c r="G7" s="257"/>
      <c r="H7" s="254"/>
      <c r="I7" s="258">
        <v>4830.6000000000004</v>
      </c>
      <c r="J7" s="257"/>
      <c r="K7" s="259">
        <v>40</v>
      </c>
      <c r="L7" s="260">
        <v>11277.96</v>
      </c>
      <c r="M7" s="260">
        <v>2657.29</v>
      </c>
      <c r="N7" s="261"/>
      <c r="O7" s="262"/>
      <c r="P7" s="259"/>
      <c r="Q7" s="260">
        <v>1707.99</v>
      </c>
      <c r="R7" s="260">
        <v>843.39</v>
      </c>
      <c r="S7" s="261"/>
      <c r="T7" s="262"/>
      <c r="U7" s="259">
        <v>48</v>
      </c>
      <c r="V7" s="260">
        <v>9154.35</v>
      </c>
      <c r="W7" s="260">
        <v>3014.92</v>
      </c>
      <c r="X7" s="261"/>
      <c r="Y7" s="262"/>
      <c r="Z7" s="259">
        <v>35</v>
      </c>
      <c r="AA7" s="260">
        <v>3705.56</v>
      </c>
      <c r="AB7" s="260">
        <v>2198.37</v>
      </c>
      <c r="AC7" s="261"/>
      <c r="AD7" s="262"/>
      <c r="AE7" s="254"/>
      <c r="AF7" s="258">
        <v>168.66</v>
      </c>
      <c r="AG7" s="258">
        <v>58.54</v>
      </c>
      <c r="AH7" s="263"/>
      <c r="AI7" s="257"/>
      <c r="AJ7" s="254"/>
      <c r="AK7" s="256">
        <v>35.06</v>
      </c>
      <c r="AL7" s="256">
        <v>74.09</v>
      </c>
      <c r="AM7" s="263"/>
      <c r="AN7" s="257"/>
      <c r="AO7" s="259"/>
      <c r="AP7" s="260">
        <v>3519.8</v>
      </c>
      <c r="AQ7" s="260">
        <v>939.18</v>
      </c>
      <c r="AR7" s="261"/>
      <c r="AS7" s="262"/>
      <c r="AT7" s="259"/>
      <c r="AU7" s="264">
        <v>7904.2</v>
      </c>
      <c r="AV7" s="264">
        <v>5076.12</v>
      </c>
      <c r="AW7" s="261"/>
      <c r="AX7" s="262"/>
      <c r="AY7" s="259">
        <v>10</v>
      </c>
      <c r="AZ7" s="260">
        <v>1370.39</v>
      </c>
      <c r="BA7" s="260">
        <v>994.56</v>
      </c>
      <c r="BB7" s="261"/>
      <c r="BC7" s="262"/>
      <c r="BD7" s="259">
        <v>0</v>
      </c>
      <c r="BE7" s="260">
        <v>9740.52</v>
      </c>
      <c r="BF7" s="260">
        <v>6403.49</v>
      </c>
      <c r="BG7" s="261"/>
      <c r="BH7" s="262"/>
      <c r="BI7" s="259">
        <v>10</v>
      </c>
      <c r="BJ7" s="264">
        <v>5383.3</v>
      </c>
      <c r="BK7" s="264">
        <v>1949.07</v>
      </c>
      <c r="BL7" s="261"/>
      <c r="BM7" s="262"/>
      <c r="BN7" s="259">
        <v>12</v>
      </c>
      <c r="BO7" s="260">
        <v>2136.35</v>
      </c>
      <c r="BP7" s="260">
        <v>998.02</v>
      </c>
      <c r="BQ7" s="261"/>
      <c r="BR7" s="262"/>
      <c r="BS7" s="259">
        <v>18</v>
      </c>
      <c r="BT7" s="260">
        <v>10630.15</v>
      </c>
      <c r="BU7" s="260">
        <v>3048.64</v>
      </c>
      <c r="BV7" s="261"/>
      <c r="BW7" s="262"/>
    </row>
    <row r="8" spans="1:86" s="236" customFormat="1" ht="16.5" thickBot="1">
      <c r="A8" s="252" t="s">
        <v>11</v>
      </c>
      <c r="B8" s="253" t="s">
        <v>123</v>
      </c>
      <c r="C8" s="265">
        <v>200</v>
      </c>
      <c r="D8" s="266">
        <v>1072.21</v>
      </c>
      <c r="E8" s="266">
        <v>470.39</v>
      </c>
      <c r="F8" s="267">
        <f>(D8-D7)*C$6</f>
        <v>1620.0000000026193</v>
      </c>
      <c r="G8" s="268">
        <f>(E8-E7)*C$6</f>
        <v>539.99999999950887</v>
      </c>
      <c r="H8" s="265"/>
      <c r="I8" s="258">
        <v>4830.7</v>
      </c>
      <c r="J8" s="268">
        <f>(I8-I7)*H$6</f>
        <v>3.9999999999781721</v>
      </c>
      <c r="K8" s="265">
        <v>30</v>
      </c>
      <c r="L8" s="267">
        <v>11278.11</v>
      </c>
      <c r="M8" s="267">
        <v>2657.34</v>
      </c>
      <c r="N8" s="269">
        <f>(L8-L7)*K$6</f>
        <v>360.00000000349246</v>
      </c>
      <c r="O8" s="268">
        <f>(M8-M7)*K$6</f>
        <v>120.00000000043656</v>
      </c>
      <c r="P8" s="265"/>
      <c r="Q8" s="267">
        <v>1707.99</v>
      </c>
      <c r="R8" s="260">
        <v>843.39</v>
      </c>
      <c r="S8" s="269">
        <f>(Q8-Q7)*P$6</f>
        <v>0</v>
      </c>
      <c r="T8" s="268">
        <f>(R8-R7)*P$6</f>
        <v>0</v>
      </c>
      <c r="U8" s="265">
        <v>55</v>
      </c>
      <c r="V8" s="267">
        <v>9154.5400000000009</v>
      </c>
      <c r="W8" s="267">
        <v>3015</v>
      </c>
      <c r="X8" s="269">
        <f>(V8-V7)*U$6</f>
        <v>456.00000000122236</v>
      </c>
      <c r="Y8" s="268">
        <f>(W8-W7)*U$6</f>
        <v>191.99999999982538</v>
      </c>
      <c r="Z8" s="265">
        <v>30</v>
      </c>
      <c r="AA8" s="267">
        <v>3705.63</v>
      </c>
      <c r="AB8" s="267">
        <v>2198.42</v>
      </c>
      <c r="AC8" s="269">
        <f>(AA8-AA7)*Z$6</f>
        <v>336.0000000007858</v>
      </c>
      <c r="AD8" s="268">
        <f>(AB8-AB7)*Z$6</f>
        <v>240.00000000087311</v>
      </c>
      <c r="AE8" s="265"/>
      <c r="AF8" s="267">
        <v>168.66</v>
      </c>
      <c r="AG8" s="267">
        <v>58.54</v>
      </c>
      <c r="AH8" s="269">
        <f>(AF8-AF7)*AE$6</f>
        <v>0</v>
      </c>
      <c r="AI8" s="268">
        <f>(AG8-AG7)*AE$6</f>
        <v>0</v>
      </c>
      <c r="AJ8" s="265"/>
      <c r="AK8" s="267">
        <v>35.07</v>
      </c>
      <c r="AL8" s="267">
        <v>74.099999999999994</v>
      </c>
      <c r="AM8" s="269">
        <f>(AK8-AK7)*AJ$6</f>
        <v>47.99999999999045</v>
      </c>
      <c r="AN8" s="268">
        <f>(AL8-AL7)*AJ$6</f>
        <v>47.999999999956344</v>
      </c>
      <c r="AO8" s="265"/>
      <c r="AP8" s="267">
        <v>3520</v>
      </c>
      <c r="AQ8" s="267">
        <v>939.21</v>
      </c>
      <c r="AR8" s="269">
        <f>(AP8-AP7)*AO$6</f>
        <v>179.99999999983629</v>
      </c>
      <c r="AS8" s="268">
        <f>(AQ8-AQ7)*AO$6</f>
        <v>27.000000000077762</v>
      </c>
      <c r="AT8" s="265"/>
      <c r="AU8" s="270">
        <v>7904.2</v>
      </c>
      <c r="AV8" s="270">
        <v>5076.13</v>
      </c>
      <c r="AW8" s="269">
        <f>(AU8-AU7)*AT$6</f>
        <v>0</v>
      </c>
      <c r="AX8" s="268">
        <f>(AV8-AV7)*AT$6</f>
        <v>48.000000001047738</v>
      </c>
      <c r="AY8" s="265">
        <v>10</v>
      </c>
      <c r="AZ8" s="267">
        <v>1370.44</v>
      </c>
      <c r="BA8" s="267">
        <v>994.6</v>
      </c>
      <c r="BB8" s="269">
        <v>48</v>
      </c>
      <c r="BC8" s="268">
        <f>(BA8-BA7)*AY$6</f>
        <v>96.000000000185537</v>
      </c>
      <c r="BD8" s="265">
        <v>0</v>
      </c>
      <c r="BE8" s="267">
        <v>9740.52</v>
      </c>
      <c r="BF8" s="267">
        <v>6403.49</v>
      </c>
      <c r="BG8" s="269">
        <f>(BE8-BE7)*BD$6</f>
        <v>0</v>
      </c>
      <c r="BH8" s="268">
        <f>(BF8-BF7)*BD$6</f>
        <v>0</v>
      </c>
      <c r="BI8" s="265">
        <v>10</v>
      </c>
      <c r="BJ8" s="270">
        <v>5383.33</v>
      </c>
      <c r="BK8" s="270">
        <v>1949.09</v>
      </c>
      <c r="BL8" s="269">
        <f>(BJ8-BJ7)*BI$6</f>
        <v>53.999999999541615</v>
      </c>
      <c r="BM8" s="268">
        <f>(BK8-BK7)*BI$6</f>
        <v>35.999999999967258</v>
      </c>
      <c r="BN8" s="259">
        <v>12</v>
      </c>
      <c r="BO8" s="260">
        <v>2136.42</v>
      </c>
      <c r="BP8" s="260">
        <v>998.02</v>
      </c>
      <c r="BQ8" s="269">
        <f>(BO8-BO7)*BN$6</f>
        <v>336.0000000007858</v>
      </c>
      <c r="BR8" s="268">
        <f>(BP8-BP7)*BN$6</f>
        <v>0</v>
      </c>
      <c r="BS8" s="265">
        <v>18</v>
      </c>
      <c r="BT8" s="267">
        <v>10630.25</v>
      </c>
      <c r="BU8" s="267">
        <v>3048.66</v>
      </c>
      <c r="BV8" s="269">
        <f>(BT8-BT7)*BS$6</f>
        <v>180.00000000065484</v>
      </c>
      <c r="BW8" s="268">
        <f>(BU8-BU7)*BS$6</f>
        <v>35.999999999967258</v>
      </c>
    </row>
    <row r="9" spans="1:86" s="236" customFormat="1" ht="16.5" thickBot="1">
      <c r="A9" s="252" t="s">
        <v>12</v>
      </c>
      <c r="B9" s="253" t="s">
        <v>123</v>
      </c>
      <c r="C9" s="265">
        <v>222</v>
      </c>
      <c r="D9" s="266">
        <v>1072.29</v>
      </c>
      <c r="E9" s="266">
        <v>470.43</v>
      </c>
      <c r="F9" s="267">
        <f t="shared" ref="F9:F28" si="0">(D9-D8)*C$6</f>
        <v>1439.9999999986903</v>
      </c>
      <c r="G9" s="268">
        <f t="shared" ref="G9:G28" si="1">(E9-E8)*C$6</f>
        <v>720.00000000036835</v>
      </c>
      <c r="H9" s="265"/>
      <c r="I9" s="258">
        <v>4830.7</v>
      </c>
      <c r="J9" s="268">
        <f t="shared" ref="J9:J28" si="2">(I9-I8)*H$6</f>
        <v>0</v>
      </c>
      <c r="K9" s="265">
        <v>30</v>
      </c>
      <c r="L9" s="267">
        <v>11278.25</v>
      </c>
      <c r="M9" s="267">
        <v>2657.39</v>
      </c>
      <c r="N9" s="269">
        <f t="shared" ref="N9:N28" si="3">(L9-L8)*K$6</f>
        <v>335.99999999860302</v>
      </c>
      <c r="O9" s="268">
        <f t="shared" ref="O9:O28" si="4">(M9-M8)*K$6</f>
        <v>119.99999999934516</v>
      </c>
      <c r="P9" s="265"/>
      <c r="Q9" s="267">
        <v>1708</v>
      </c>
      <c r="R9" s="260">
        <v>843.39</v>
      </c>
      <c r="S9" s="269">
        <f t="shared" ref="S9:S28" si="5">(Q9-Q8)*P$6</f>
        <v>17.999999999983629</v>
      </c>
      <c r="T9" s="268">
        <f t="shared" ref="T9:T28" si="6">(R9-R8)*P$6</f>
        <v>0</v>
      </c>
      <c r="U9" s="265">
        <v>40</v>
      </c>
      <c r="V9" s="267">
        <v>9154.7199999999993</v>
      </c>
      <c r="W9" s="267">
        <v>3015.1</v>
      </c>
      <c r="X9" s="269">
        <f t="shared" ref="X9:X28" si="7">(V9-V8)*U$6</f>
        <v>431.99999999633292</v>
      </c>
      <c r="Y9" s="268">
        <f t="shared" ref="Y9:Y28" si="8">(W9-W8)*U$6</f>
        <v>239.99999999978172</v>
      </c>
      <c r="Z9" s="265">
        <v>30</v>
      </c>
      <c r="AA9" s="267">
        <v>3705.69</v>
      </c>
      <c r="AB9" s="267">
        <v>2198.48</v>
      </c>
      <c r="AC9" s="269">
        <f t="shared" ref="AC9:AC28" si="9">(AA9-AA8)*Z$6</f>
        <v>287.99999999973807</v>
      </c>
      <c r="AD9" s="268">
        <f t="shared" ref="AD9:AD28" si="10">(AB9-AB8)*Z$6</f>
        <v>287.99999999973807</v>
      </c>
      <c r="AE9" s="265"/>
      <c r="AF9" s="267">
        <v>168.66</v>
      </c>
      <c r="AG9" s="267">
        <v>58.54</v>
      </c>
      <c r="AH9" s="269">
        <f t="shared" ref="AH9:AH28" si="11">(AF9-AF8)*AE$6</f>
        <v>0</v>
      </c>
      <c r="AI9" s="268">
        <f t="shared" ref="AI9:AI28" si="12">(AG9-AG8)*AE$6</f>
        <v>0</v>
      </c>
      <c r="AJ9" s="265"/>
      <c r="AK9" s="267">
        <v>35.07</v>
      </c>
      <c r="AL9" s="267">
        <v>74.099999999999994</v>
      </c>
      <c r="AM9" s="269">
        <f t="shared" ref="AM9:AM28" si="13">(AK9-AK8)*AJ$6</f>
        <v>0</v>
      </c>
      <c r="AN9" s="268">
        <f t="shared" ref="AN9:AN28" si="14">(AL9-AL8)*AJ$6</f>
        <v>0</v>
      </c>
      <c r="AO9" s="265"/>
      <c r="AP9" s="267">
        <v>3520.39</v>
      </c>
      <c r="AQ9" s="267">
        <v>939.24</v>
      </c>
      <c r="AR9" s="269">
        <f t="shared" ref="AR9:AR28" si="15">(AP9-AP8)*AO$6</f>
        <v>350.9999999998854</v>
      </c>
      <c r="AS9" s="268">
        <f t="shared" ref="AS9:AS28" si="16">(AQ9-AQ8)*AO$6</f>
        <v>26.999999999975444</v>
      </c>
      <c r="AT9" s="265"/>
      <c r="AU9" s="270">
        <v>7904.22</v>
      </c>
      <c r="AV9" s="270">
        <v>5076.1400000000003</v>
      </c>
      <c r="AW9" s="269">
        <f t="shared" ref="AW9:AW28" si="17">(AU9-AU8)*AT$6</f>
        <v>96.000000002095476</v>
      </c>
      <c r="AX9" s="268">
        <f t="shared" ref="AX9:AX28" si="18">(AV9-AV8)*AT$6</f>
        <v>48.000000001047738</v>
      </c>
      <c r="AY9" s="265">
        <v>10</v>
      </c>
      <c r="AZ9" s="267">
        <v>1370.5</v>
      </c>
      <c r="BA9" s="267">
        <v>994.65</v>
      </c>
      <c r="BB9" s="269">
        <v>72</v>
      </c>
      <c r="BC9" s="268">
        <f t="shared" ref="BC9:BC20" si="19">(BA9-BA8)*AY$6</f>
        <v>119.99999999989086</v>
      </c>
      <c r="BD9" s="265">
        <v>0</v>
      </c>
      <c r="BE9" s="267">
        <v>9740.52</v>
      </c>
      <c r="BF9" s="267">
        <v>6403.49</v>
      </c>
      <c r="BG9" s="269">
        <f t="shared" ref="BG9:BG28" si="20">(BE9-BE8)*BD$6</f>
        <v>0</v>
      </c>
      <c r="BH9" s="268">
        <f t="shared" ref="BH9:BH28" si="21">(BF9-BF8)*BD$6</f>
        <v>0</v>
      </c>
      <c r="BI9" s="265">
        <v>10</v>
      </c>
      <c r="BJ9" s="270">
        <v>5383.36</v>
      </c>
      <c r="BK9" s="270">
        <v>1949.11</v>
      </c>
      <c r="BL9" s="269">
        <f t="shared" ref="BL9:BL28" si="22">(BJ9-BJ8)*BI$6</f>
        <v>53.999999999541615</v>
      </c>
      <c r="BM9" s="268">
        <f t="shared" ref="BM9:BM28" si="23">(BK9-BK8)*BI$6</f>
        <v>35.999999999967258</v>
      </c>
      <c r="BN9" s="259">
        <v>42</v>
      </c>
      <c r="BO9" s="260">
        <v>2136.5</v>
      </c>
      <c r="BP9" s="260">
        <v>998.03</v>
      </c>
      <c r="BQ9" s="269">
        <f t="shared" ref="BQ9:BQ28" si="24">(BO9-BO8)*BN$6</f>
        <v>383.99999999965075</v>
      </c>
      <c r="BR9" s="268">
        <f t="shared" ref="BR9:BR28" si="25">(BP9-BP8)*BN$6</f>
        <v>47.999999999956344</v>
      </c>
      <c r="BS9" s="265">
        <v>18</v>
      </c>
      <c r="BT9" s="267">
        <v>10630.39</v>
      </c>
      <c r="BU9" s="267">
        <v>3048.68</v>
      </c>
      <c r="BV9" s="269">
        <f t="shared" ref="BV9:BV28" si="26">(BT9-BT8)*BS$6</f>
        <v>251.99999999895226</v>
      </c>
      <c r="BW9" s="268">
        <f t="shared" ref="BW9:BW28" si="27">(BU9-BU8)*BS$6</f>
        <v>35.999999999967258</v>
      </c>
    </row>
    <row r="10" spans="1:86" s="236" customFormat="1" ht="16.5" thickBot="1">
      <c r="A10" s="252" t="s">
        <v>13</v>
      </c>
      <c r="B10" s="253" t="s">
        <v>123</v>
      </c>
      <c r="C10" s="265">
        <v>195</v>
      </c>
      <c r="D10" s="266">
        <v>1072.3900000000001</v>
      </c>
      <c r="E10" s="266">
        <v>470.47</v>
      </c>
      <c r="F10" s="267">
        <f t="shared" si="0"/>
        <v>1800.0000000024556</v>
      </c>
      <c r="G10" s="268">
        <f t="shared" si="1"/>
        <v>720.00000000036835</v>
      </c>
      <c r="H10" s="265"/>
      <c r="I10" s="258">
        <v>4830.7</v>
      </c>
      <c r="J10" s="268">
        <f t="shared" si="2"/>
        <v>0</v>
      </c>
      <c r="K10" s="265">
        <v>20</v>
      </c>
      <c r="L10" s="267">
        <v>11278.38</v>
      </c>
      <c r="M10" s="267">
        <v>2657.45</v>
      </c>
      <c r="N10" s="269">
        <f t="shared" si="3"/>
        <v>311.99999999807915</v>
      </c>
      <c r="O10" s="268">
        <f t="shared" si="4"/>
        <v>143.99999999986903</v>
      </c>
      <c r="P10" s="265"/>
      <c r="Q10" s="267">
        <v>1708</v>
      </c>
      <c r="R10" s="260">
        <v>843.39</v>
      </c>
      <c r="S10" s="269">
        <f t="shared" si="5"/>
        <v>0</v>
      </c>
      <c r="T10" s="268">
        <f t="shared" si="6"/>
        <v>0</v>
      </c>
      <c r="U10" s="265">
        <v>40</v>
      </c>
      <c r="V10" s="267">
        <v>9154.89</v>
      </c>
      <c r="W10" s="267">
        <v>3015.19</v>
      </c>
      <c r="X10" s="269">
        <f t="shared" si="7"/>
        <v>408.00000000017462</v>
      </c>
      <c r="Y10" s="268">
        <f t="shared" si="8"/>
        <v>216.00000000034925</v>
      </c>
      <c r="Z10" s="265">
        <v>20</v>
      </c>
      <c r="AA10" s="267">
        <v>3705.76</v>
      </c>
      <c r="AB10" s="267">
        <v>2198.5300000000002</v>
      </c>
      <c r="AC10" s="269">
        <f t="shared" si="9"/>
        <v>336.0000000007858</v>
      </c>
      <c r="AD10" s="268">
        <f t="shared" si="10"/>
        <v>240.00000000087311</v>
      </c>
      <c r="AE10" s="265"/>
      <c r="AF10" s="267">
        <v>168.67</v>
      </c>
      <c r="AG10" s="267">
        <v>58.54</v>
      </c>
      <c r="AH10" s="269">
        <f t="shared" si="11"/>
        <v>35.999999999967258</v>
      </c>
      <c r="AI10" s="268">
        <f t="shared" si="12"/>
        <v>0</v>
      </c>
      <c r="AJ10" s="265"/>
      <c r="AK10" s="267">
        <v>35.07</v>
      </c>
      <c r="AL10" s="267">
        <v>74.11</v>
      </c>
      <c r="AM10" s="269">
        <f t="shared" si="13"/>
        <v>0</v>
      </c>
      <c r="AN10" s="268">
        <f t="shared" si="14"/>
        <v>48.000000000024556</v>
      </c>
      <c r="AO10" s="265"/>
      <c r="AP10" s="267">
        <v>3520.7</v>
      </c>
      <c r="AQ10" s="267">
        <v>939.27</v>
      </c>
      <c r="AR10" s="269">
        <f t="shared" si="15"/>
        <v>278.99999999995089</v>
      </c>
      <c r="AS10" s="268">
        <f t="shared" si="16"/>
        <v>26.999999999975444</v>
      </c>
      <c r="AT10" s="265"/>
      <c r="AU10" s="270">
        <v>7904.27</v>
      </c>
      <c r="AV10" s="270">
        <v>5076.17</v>
      </c>
      <c r="AW10" s="269">
        <f t="shared" si="17"/>
        <v>240.00000000087311</v>
      </c>
      <c r="AX10" s="268">
        <f t="shared" si="18"/>
        <v>143.99999999877764</v>
      </c>
      <c r="AY10" s="265">
        <v>10</v>
      </c>
      <c r="AZ10" s="267">
        <v>1370.56</v>
      </c>
      <c r="BA10" s="267">
        <v>994.7</v>
      </c>
      <c r="BB10" s="269">
        <v>48</v>
      </c>
      <c r="BC10" s="268">
        <f t="shared" si="19"/>
        <v>120.00000000016371</v>
      </c>
      <c r="BD10" s="265">
        <v>0</v>
      </c>
      <c r="BE10" s="267">
        <v>9740.52</v>
      </c>
      <c r="BF10" s="267">
        <v>6403.49</v>
      </c>
      <c r="BG10" s="269">
        <f t="shared" si="20"/>
        <v>0</v>
      </c>
      <c r="BH10" s="268">
        <f t="shared" si="21"/>
        <v>0</v>
      </c>
      <c r="BI10" s="265">
        <v>10</v>
      </c>
      <c r="BJ10" s="270">
        <v>5383.4</v>
      </c>
      <c r="BK10" s="270">
        <v>1949.13</v>
      </c>
      <c r="BL10" s="269">
        <f t="shared" si="22"/>
        <v>71.999999999934516</v>
      </c>
      <c r="BM10" s="268">
        <f t="shared" si="23"/>
        <v>36.000000000376531</v>
      </c>
      <c r="BN10" s="259">
        <v>32</v>
      </c>
      <c r="BO10" s="260">
        <v>2136.58</v>
      </c>
      <c r="BP10" s="260">
        <v>998.04</v>
      </c>
      <c r="BQ10" s="269">
        <f t="shared" si="24"/>
        <v>383.99999999965075</v>
      </c>
      <c r="BR10" s="268">
        <f t="shared" si="25"/>
        <v>47.999999999956344</v>
      </c>
      <c r="BS10" s="265">
        <v>10</v>
      </c>
      <c r="BT10" s="267">
        <v>10630.47</v>
      </c>
      <c r="BU10" s="267">
        <v>3048.71</v>
      </c>
      <c r="BV10" s="269">
        <v>6</v>
      </c>
      <c r="BW10" s="268">
        <f t="shared" si="27"/>
        <v>54.00000000036016</v>
      </c>
    </row>
    <row r="11" spans="1:86" s="236" customFormat="1" ht="16.5" thickBot="1">
      <c r="A11" s="252" t="s">
        <v>14</v>
      </c>
      <c r="B11" s="253" t="s">
        <v>124</v>
      </c>
      <c r="C11" s="265">
        <v>220</v>
      </c>
      <c r="D11" s="266">
        <v>1072.47</v>
      </c>
      <c r="E11" s="266">
        <v>470.51</v>
      </c>
      <c r="F11" s="267">
        <f t="shared" si="0"/>
        <v>1439.9999999986903</v>
      </c>
      <c r="G11" s="268">
        <f t="shared" si="1"/>
        <v>719.99999999934516</v>
      </c>
      <c r="H11" s="265"/>
      <c r="I11" s="267">
        <v>4830.7</v>
      </c>
      <c r="J11" s="268">
        <f t="shared" si="2"/>
        <v>0</v>
      </c>
      <c r="K11" s="265">
        <v>20</v>
      </c>
      <c r="L11" s="267">
        <v>11278.49</v>
      </c>
      <c r="M11" s="267">
        <v>2657.5</v>
      </c>
      <c r="N11" s="269">
        <f t="shared" si="3"/>
        <v>264.00000000139698</v>
      </c>
      <c r="O11" s="268">
        <f t="shared" si="4"/>
        <v>120.00000000043656</v>
      </c>
      <c r="P11" s="265"/>
      <c r="Q11" s="267">
        <v>1708</v>
      </c>
      <c r="R11" s="260">
        <v>843.39</v>
      </c>
      <c r="S11" s="269">
        <f t="shared" si="5"/>
        <v>0</v>
      </c>
      <c r="T11" s="268">
        <f t="shared" si="6"/>
        <v>0</v>
      </c>
      <c r="U11" s="265">
        <v>48</v>
      </c>
      <c r="V11" s="267">
        <v>9155.06</v>
      </c>
      <c r="W11" s="267">
        <v>3015.28</v>
      </c>
      <c r="X11" s="269">
        <f t="shared" si="7"/>
        <v>408.00000000017462</v>
      </c>
      <c r="Y11" s="268">
        <f t="shared" si="8"/>
        <v>216.00000000034925</v>
      </c>
      <c r="Z11" s="265">
        <v>30</v>
      </c>
      <c r="AA11" s="267">
        <v>3705.82</v>
      </c>
      <c r="AB11" s="267">
        <v>2198.59</v>
      </c>
      <c r="AC11" s="269">
        <v>288</v>
      </c>
      <c r="AD11" s="268">
        <f t="shared" si="10"/>
        <v>287.99999999973807</v>
      </c>
      <c r="AE11" s="265"/>
      <c r="AF11" s="267">
        <v>168.68</v>
      </c>
      <c r="AG11" s="267">
        <v>58.56</v>
      </c>
      <c r="AH11" s="269">
        <f t="shared" si="11"/>
        <v>36.000000000069576</v>
      </c>
      <c r="AI11" s="268">
        <f t="shared" si="12"/>
        <v>72.000000000011255</v>
      </c>
      <c r="AJ11" s="265"/>
      <c r="AK11" s="267">
        <v>35.07</v>
      </c>
      <c r="AL11" s="267">
        <v>74.12</v>
      </c>
      <c r="AM11" s="269">
        <f t="shared" si="13"/>
        <v>0</v>
      </c>
      <c r="AN11" s="268">
        <f t="shared" si="14"/>
        <v>48.000000000024556</v>
      </c>
      <c r="AO11" s="265"/>
      <c r="AP11" s="267">
        <v>3520.98</v>
      </c>
      <c r="AQ11" s="267">
        <v>939.29</v>
      </c>
      <c r="AR11" s="269">
        <f t="shared" si="15"/>
        <v>252.00000000018008</v>
      </c>
      <c r="AS11" s="268">
        <f t="shared" si="16"/>
        <v>17.999999999983629</v>
      </c>
      <c r="AT11" s="265"/>
      <c r="AU11" s="270">
        <v>7904.31</v>
      </c>
      <c r="AV11" s="270">
        <v>5076.2</v>
      </c>
      <c r="AW11" s="269">
        <f t="shared" si="17"/>
        <v>191.99999999982538</v>
      </c>
      <c r="AX11" s="268">
        <f t="shared" si="18"/>
        <v>143.99999999877764</v>
      </c>
      <c r="AY11" s="265">
        <v>10</v>
      </c>
      <c r="AZ11" s="267">
        <v>1370.62</v>
      </c>
      <c r="BA11" s="267">
        <v>994.74</v>
      </c>
      <c r="BB11" s="269">
        <v>48</v>
      </c>
      <c r="BC11" s="268">
        <f t="shared" si="19"/>
        <v>95.999999999912689</v>
      </c>
      <c r="BD11" s="265">
        <v>0</v>
      </c>
      <c r="BE11" s="267">
        <v>9740.52</v>
      </c>
      <c r="BF11" s="267">
        <v>6403.49</v>
      </c>
      <c r="BG11" s="269">
        <f t="shared" si="20"/>
        <v>0</v>
      </c>
      <c r="BH11" s="268">
        <f t="shared" si="21"/>
        <v>0</v>
      </c>
      <c r="BI11" s="265">
        <v>10</v>
      </c>
      <c r="BJ11" s="270">
        <v>5383.44</v>
      </c>
      <c r="BK11" s="270">
        <v>1949.16</v>
      </c>
      <c r="BL11" s="269">
        <f t="shared" si="22"/>
        <v>71.999999999934516</v>
      </c>
      <c r="BM11" s="268">
        <f t="shared" si="23"/>
        <v>53.999999999950887</v>
      </c>
      <c r="BN11" s="259">
        <v>34</v>
      </c>
      <c r="BO11" s="260">
        <v>2136.64</v>
      </c>
      <c r="BP11" s="260">
        <v>998.04</v>
      </c>
      <c r="BQ11" s="269">
        <f t="shared" si="24"/>
        <v>287.99999999973807</v>
      </c>
      <c r="BR11" s="268">
        <f t="shared" si="25"/>
        <v>0</v>
      </c>
      <c r="BS11" s="265">
        <v>5</v>
      </c>
      <c r="BT11" s="267">
        <v>10630.52</v>
      </c>
      <c r="BU11" s="267">
        <v>3048.73</v>
      </c>
      <c r="BV11" s="269">
        <f t="shared" si="26"/>
        <v>90.000000001964509</v>
      </c>
      <c r="BW11" s="268">
        <f t="shared" si="27"/>
        <v>35.999999999967258</v>
      </c>
    </row>
    <row r="12" spans="1:86" s="236" customFormat="1" ht="16.5" thickBot="1">
      <c r="A12" s="252" t="s">
        <v>15</v>
      </c>
      <c r="B12" s="253" t="s">
        <v>124</v>
      </c>
      <c r="C12" s="265">
        <v>185</v>
      </c>
      <c r="D12" s="266">
        <v>1072.56</v>
      </c>
      <c r="E12" s="266">
        <v>470.56</v>
      </c>
      <c r="F12" s="267">
        <f t="shared" si="0"/>
        <v>1619.9999999985266</v>
      </c>
      <c r="G12" s="268">
        <f t="shared" si="1"/>
        <v>900.00000000020464</v>
      </c>
      <c r="H12" s="265"/>
      <c r="I12" s="267">
        <v>4830.8</v>
      </c>
      <c r="J12" s="268">
        <f t="shared" si="2"/>
        <v>4.0000000000145519</v>
      </c>
      <c r="K12" s="265">
        <v>20</v>
      </c>
      <c r="L12" s="267">
        <v>11278.6</v>
      </c>
      <c r="M12" s="267">
        <v>2657.56</v>
      </c>
      <c r="N12" s="269">
        <f t="shared" si="3"/>
        <v>264.00000000139698</v>
      </c>
      <c r="O12" s="268">
        <f t="shared" si="4"/>
        <v>143.99999999986903</v>
      </c>
      <c r="P12" s="265"/>
      <c r="Q12" s="267">
        <v>1708.01</v>
      </c>
      <c r="R12" s="260">
        <v>843.4</v>
      </c>
      <c r="S12" s="269">
        <f t="shared" si="5"/>
        <v>17.999999999983629</v>
      </c>
      <c r="T12" s="268">
        <f t="shared" si="6"/>
        <v>17.999999999983629</v>
      </c>
      <c r="U12" s="265">
        <v>52</v>
      </c>
      <c r="V12" s="267">
        <v>9155.2199999999993</v>
      </c>
      <c r="W12" s="267">
        <v>3015.37</v>
      </c>
      <c r="X12" s="269">
        <f t="shared" si="7"/>
        <v>383.99999999965075</v>
      </c>
      <c r="Y12" s="268">
        <f t="shared" si="8"/>
        <v>215.99999999925785</v>
      </c>
      <c r="Z12" s="265">
        <v>20</v>
      </c>
      <c r="AA12" s="267">
        <v>3705.89</v>
      </c>
      <c r="AB12" s="267">
        <v>2198.64</v>
      </c>
      <c r="AC12" s="269">
        <f t="shared" si="9"/>
        <v>335.99999999860302</v>
      </c>
      <c r="AD12" s="268">
        <f t="shared" si="10"/>
        <v>239.99999999869033</v>
      </c>
      <c r="AE12" s="265"/>
      <c r="AF12" s="267">
        <v>168.7</v>
      </c>
      <c r="AG12" s="267">
        <v>58.59</v>
      </c>
      <c r="AH12" s="269">
        <f t="shared" si="11"/>
        <v>71.999999999934516</v>
      </c>
      <c r="AI12" s="268">
        <f t="shared" si="12"/>
        <v>108.00000000000409</v>
      </c>
      <c r="AJ12" s="265"/>
      <c r="AK12" s="267">
        <v>35.07</v>
      </c>
      <c r="AL12" s="267">
        <v>74.12</v>
      </c>
      <c r="AM12" s="269">
        <f t="shared" si="13"/>
        <v>0</v>
      </c>
      <c r="AN12" s="268">
        <f t="shared" si="14"/>
        <v>0</v>
      </c>
      <c r="AO12" s="265"/>
      <c r="AP12" s="267">
        <v>3521.24</v>
      </c>
      <c r="AQ12" s="267">
        <v>939.32</v>
      </c>
      <c r="AR12" s="269">
        <f t="shared" si="15"/>
        <v>233.99999999978718</v>
      </c>
      <c r="AS12" s="268">
        <f t="shared" si="16"/>
        <v>27.000000000077762</v>
      </c>
      <c r="AT12" s="265"/>
      <c r="AU12" s="270">
        <v>7904.36</v>
      </c>
      <c r="AV12" s="270">
        <v>5076.2299999999996</v>
      </c>
      <c r="AW12" s="269">
        <f t="shared" si="17"/>
        <v>239.99999999650754</v>
      </c>
      <c r="AX12" s="268">
        <f t="shared" si="18"/>
        <v>143.99999999877764</v>
      </c>
      <c r="AY12" s="265">
        <v>10</v>
      </c>
      <c r="AZ12" s="267">
        <v>1370.68</v>
      </c>
      <c r="BA12" s="267">
        <v>994.79</v>
      </c>
      <c r="BB12" s="269">
        <v>72</v>
      </c>
      <c r="BC12" s="268">
        <f t="shared" si="19"/>
        <v>119.99999999989086</v>
      </c>
      <c r="BD12" s="265">
        <v>0</v>
      </c>
      <c r="BE12" s="267">
        <v>9740.52</v>
      </c>
      <c r="BF12" s="267">
        <v>6403.49</v>
      </c>
      <c r="BG12" s="269">
        <f t="shared" si="20"/>
        <v>0</v>
      </c>
      <c r="BH12" s="268">
        <f t="shared" si="21"/>
        <v>0</v>
      </c>
      <c r="BI12" s="265">
        <v>10</v>
      </c>
      <c r="BJ12" s="270">
        <v>5383.46</v>
      </c>
      <c r="BK12" s="270">
        <v>1949.17</v>
      </c>
      <c r="BL12" s="269">
        <f t="shared" si="22"/>
        <v>36.000000000785803</v>
      </c>
      <c r="BM12" s="268">
        <f t="shared" si="23"/>
        <v>17.999999999983629</v>
      </c>
      <c r="BN12" s="259">
        <v>42</v>
      </c>
      <c r="BO12" s="260">
        <v>2136.71</v>
      </c>
      <c r="BP12" s="260">
        <v>998.05</v>
      </c>
      <c r="BQ12" s="269">
        <f t="shared" si="24"/>
        <v>336.0000000007858</v>
      </c>
      <c r="BR12" s="268">
        <f t="shared" si="25"/>
        <v>47.999999999956344</v>
      </c>
      <c r="BS12" s="265">
        <v>5</v>
      </c>
      <c r="BT12" s="267">
        <v>10630.57</v>
      </c>
      <c r="BU12" s="267">
        <v>3048.76</v>
      </c>
      <c r="BV12" s="269">
        <f t="shared" si="26"/>
        <v>89.999999998690328</v>
      </c>
      <c r="BW12" s="268">
        <f t="shared" si="27"/>
        <v>54.00000000036016</v>
      </c>
    </row>
    <row r="13" spans="1:86" s="236" customFormat="1" ht="16.5" thickBot="1">
      <c r="A13" s="252" t="s">
        <v>16</v>
      </c>
      <c r="B13" s="253" t="s">
        <v>124</v>
      </c>
      <c r="C13" s="265">
        <v>225</v>
      </c>
      <c r="D13" s="266">
        <v>1072.6500000000001</v>
      </c>
      <c r="E13" s="266">
        <v>470.6</v>
      </c>
      <c r="F13" s="267">
        <f t="shared" si="0"/>
        <v>1620.0000000026193</v>
      </c>
      <c r="G13" s="268">
        <f t="shared" si="1"/>
        <v>720.00000000036835</v>
      </c>
      <c r="H13" s="265"/>
      <c r="I13" s="267">
        <v>4830.8</v>
      </c>
      <c r="J13" s="268">
        <f t="shared" si="2"/>
        <v>0</v>
      </c>
      <c r="K13" s="265">
        <v>20</v>
      </c>
      <c r="L13" s="267">
        <v>11278.72</v>
      </c>
      <c r="M13" s="267">
        <v>2657.61</v>
      </c>
      <c r="N13" s="269">
        <f t="shared" si="3"/>
        <v>287.99999999755528</v>
      </c>
      <c r="O13" s="268">
        <f t="shared" si="4"/>
        <v>120.00000000043656</v>
      </c>
      <c r="P13" s="265"/>
      <c r="Q13" s="267">
        <v>1708.01</v>
      </c>
      <c r="R13" s="260">
        <v>843.4</v>
      </c>
      <c r="S13" s="269">
        <f t="shared" si="5"/>
        <v>0</v>
      </c>
      <c r="T13" s="268">
        <f t="shared" si="6"/>
        <v>0</v>
      </c>
      <c r="U13" s="265">
        <v>50</v>
      </c>
      <c r="V13" s="267">
        <v>9155.4</v>
      </c>
      <c r="W13" s="267">
        <v>3015.46</v>
      </c>
      <c r="X13" s="269">
        <f t="shared" si="7"/>
        <v>432.00000000069849</v>
      </c>
      <c r="Y13" s="268">
        <f t="shared" si="8"/>
        <v>216.00000000034925</v>
      </c>
      <c r="Z13" s="265">
        <v>20</v>
      </c>
      <c r="AA13" s="267">
        <v>3705.95</v>
      </c>
      <c r="AB13" s="267">
        <v>2198.6999999999998</v>
      </c>
      <c r="AC13" s="269">
        <f t="shared" si="9"/>
        <v>287.99999999973807</v>
      </c>
      <c r="AD13" s="268">
        <f t="shared" si="10"/>
        <v>287.99999999973807</v>
      </c>
      <c r="AE13" s="265"/>
      <c r="AF13" s="267">
        <v>168.71</v>
      </c>
      <c r="AG13" s="267">
        <v>58.61</v>
      </c>
      <c r="AH13" s="269">
        <v>72</v>
      </c>
      <c r="AI13" s="268">
        <v>72</v>
      </c>
      <c r="AJ13" s="265"/>
      <c r="AK13" s="267">
        <v>35.08</v>
      </c>
      <c r="AL13" s="267">
        <v>74.13</v>
      </c>
      <c r="AM13" s="269">
        <f t="shared" si="13"/>
        <v>47.99999999999045</v>
      </c>
      <c r="AN13" s="268">
        <f t="shared" si="14"/>
        <v>47.999999999956344</v>
      </c>
      <c r="AO13" s="265"/>
      <c r="AP13" s="267">
        <v>3521.51</v>
      </c>
      <c r="AQ13" s="267">
        <v>939.34</v>
      </c>
      <c r="AR13" s="269">
        <f t="shared" si="15"/>
        <v>243.0000000003929</v>
      </c>
      <c r="AS13" s="268">
        <f t="shared" si="16"/>
        <v>17.999999999983629</v>
      </c>
      <c r="AT13" s="265"/>
      <c r="AU13" s="270">
        <v>7904.42</v>
      </c>
      <c r="AV13" s="270">
        <v>5076.2700000000004</v>
      </c>
      <c r="AW13" s="269">
        <f t="shared" si="17"/>
        <v>288.00000000192085</v>
      </c>
      <c r="AX13" s="268">
        <f t="shared" si="18"/>
        <v>192.00000000419095</v>
      </c>
      <c r="AY13" s="265">
        <v>10</v>
      </c>
      <c r="AZ13" s="267">
        <v>1370.74</v>
      </c>
      <c r="BA13" s="267">
        <v>994.83</v>
      </c>
      <c r="BB13" s="269">
        <v>48</v>
      </c>
      <c r="BC13" s="268">
        <f t="shared" si="19"/>
        <v>96.000000000185537</v>
      </c>
      <c r="BD13" s="265">
        <v>0</v>
      </c>
      <c r="BE13" s="267">
        <v>9740.52</v>
      </c>
      <c r="BF13" s="267">
        <v>6403.49</v>
      </c>
      <c r="BG13" s="269">
        <f t="shared" si="20"/>
        <v>0</v>
      </c>
      <c r="BH13" s="268">
        <f t="shared" si="21"/>
        <v>0</v>
      </c>
      <c r="BI13" s="265">
        <v>10</v>
      </c>
      <c r="BJ13" s="270">
        <v>5383.52</v>
      </c>
      <c r="BK13" s="270">
        <v>1949.21</v>
      </c>
      <c r="BL13" s="269">
        <f t="shared" si="22"/>
        <v>108.00000000072032</v>
      </c>
      <c r="BM13" s="268">
        <f t="shared" si="23"/>
        <v>71.999999999934516</v>
      </c>
      <c r="BN13" s="259">
        <v>14</v>
      </c>
      <c r="BO13" s="260">
        <v>2136.79</v>
      </c>
      <c r="BP13" s="260">
        <v>998.06</v>
      </c>
      <c r="BQ13" s="269">
        <f t="shared" si="24"/>
        <v>383.99999999965075</v>
      </c>
      <c r="BR13" s="268">
        <f t="shared" si="25"/>
        <v>47.999999999956344</v>
      </c>
      <c r="BS13" s="265">
        <v>5</v>
      </c>
      <c r="BT13" s="267">
        <v>10630.62</v>
      </c>
      <c r="BU13" s="267">
        <v>3048.78</v>
      </c>
      <c r="BV13" s="269">
        <f t="shared" si="26"/>
        <v>90.000000001964509</v>
      </c>
      <c r="BW13" s="268">
        <f t="shared" si="27"/>
        <v>35.999999999967258</v>
      </c>
    </row>
    <row r="14" spans="1:86" s="236" customFormat="1" ht="16.5" thickBot="1">
      <c r="A14" s="252" t="s">
        <v>17</v>
      </c>
      <c r="B14" s="253" t="s">
        <v>124</v>
      </c>
      <c r="C14" s="265">
        <v>225</v>
      </c>
      <c r="D14" s="266">
        <v>1072.74</v>
      </c>
      <c r="E14" s="266">
        <v>470.65</v>
      </c>
      <c r="F14" s="267">
        <f t="shared" si="0"/>
        <v>1619.9999999985266</v>
      </c>
      <c r="G14" s="268">
        <f t="shared" si="1"/>
        <v>899.99999999918145</v>
      </c>
      <c r="H14" s="265"/>
      <c r="I14" s="267">
        <v>4830.8</v>
      </c>
      <c r="J14" s="268">
        <f t="shared" si="2"/>
        <v>0</v>
      </c>
      <c r="K14" s="265">
        <v>30</v>
      </c>
      <c r="L14" s="267">
        <v>11278.85</v>
      </c>
      <c r="M14" s="267">
        <v>2657.66</v>
      </c>
      <c r="N14" s="269">
        <f t="shared" si="3"/>
        <v>312.00000000244472</v>
      </c>
      <c r="O14" s="268">
        <f t="shared" si="4"/>
        <v>119.99999999934516</v>
      </c>
      <c r="P14" s="265"/>
      <c r="Q14" s="267">
        <v>1708.01</v>
      </c>
      <c r="R14" s="260">
        <v>843.4</v>
      </c>
      <c r="S14" s="269">
        <f t="shared" si="5"/>
        <v>0</v>
      </c>
      <c r="T14" s="268">
        <f t="shared" si="6"/>
        <v>0</v>
      </c>
      <c r="U14" s="265">
        <v>58</v>
      </c>
      <c r="V14" s="267">
        <v>9155.58</v>
      </c>
      <c r="W14" s="267">
        <v>3015.54</v>
      </c>
      <c r="X14" s="269">
        <f t="shared" si="7"/>
        <v>432.00000000069849</v>
      </c>
      <c r="Y14" s="268">
        <f t="shared" si="8"/>
        <v>191.99999999982538</v>
      </c>
      <c r="Z14" s="265">
        <v>20</v>
      </c>
      <c r="AA14" s="267">
        <v>3706.02</v>
      </c>
      <c r="AB14" s="267">
        <v>2198.75</v>
      </c>
      <c r="AC14" s="269">
        <f t="shared" si="9"/>
        <v>336.0000000007858</v>
      </c>
      <c r="AD14" s="268">
        <f t="shared" si="10"/>
        <v>240.00000000087311</v>
      </c>
      <c r="AE14" s="265"/>
      <c r="AF14" s="267">
        <v>168.72</v>
      </c>
      <c r="AG14" s="267">
        <v>58.63</v>
      </c>
      <c r="AH14" s="269">
        <v>36</v>
      </c>
      <c r="AI14" s="268">
        <f t="shared" si="12"/>
        <v>72.000000000011255</v>
      </c>
      <c r="AJ14" s="265"/>
      <c r="AK14" s="267">
        <v>35.08</v>
      </c>
      <c r="AL14" s="267">
        <v>74.14</v>
      </c>
      <c r="AM14" s="269">
        <f t="shared" si="13"/>
        <v>0</v>
      </c>
      <c r="AN14" s="268">
        <f t="shared" si="14"/>
        <v>48.000000000024556</v>
      </c>
      <c r="AO14" s="265"/>
      <c r="AP14" s="267">
        <v>3521.67</v>
      </c>
      <c r="AQ14" s="267">
        <v>939.37</v>
      </c>
      <c r="AR14" s="269">
        <f t="shared" si="15"/>
        <v>143.99999999986903</v>
      </c>
      <c r="AS14" s="268">
        <f t="shared" si="16"/>
        <v>26.999999999975444</v>
      </c>
      <c r="AT14" s="265"/>
      <c r="AU14" s="270">
        <v>7904.46</v>
      </c>
      <c r="AV14" s="270">
        <v>5076.29</v>
      </c>
      <c r="AW14" s="269">
        <f t="shared" si="17"/>
        <v>191.99999999982538</v>
      </c>
      <c r="AX14" s="268">
        <f t="shared" si="18"/>
        <v>95.999999997729901</v>
      </c>
      <c r="AY14" s="265">
        <v>10</v>
      </c>
      <c r="AZ14" s="267">
        <v>1370.79</v>
      </c>
      <c r="BA14" s="267">
        <v>994.87</v>
      </c>
      <c r="BB14" s="269">
        <v>48</v>
      </c>
      <c r="BC14" s="268">
        <f t="shared" si="19"/>
        <v>95.999999999912689</v>
      </c>
      <c r="BD14" s="265">
        <v>0</v>
      </c>
      <c r="BE14" s="267">
        <v>9740.52</v>
      </c>
      <c r="BF14" s="267">
        <v>6403.49</v>
      </c>
      <c r="BG14" s="269">
        <f t="shared" si="20"/>
        <v>0</v>
      </c>
      <c r="BH14" s="268">
        <f t="shared" si="21"/>
        <v>0</v>
      </c>
      <c r="BI14" s="265">
        <v>10</v>
      </c>
      <c r="BJ14" s="270">
        <v>5383.58</v>
      </c>
      <c r="BK14" s="270">
        <v>1949.25</v>
      </c>
      <c r="BL14" s="269">
        <f t="shared" si="22"/>
        <v>107.99999999908323</v>
      </c>
      <c r="BM14" s="268">
        <f t="shared" si="23"/>
        <v>71.999999999934516</v>
      </c>
      <c r="BN14" s="259">
        <v>80</v>
      </c>
      <c r="BO14" s="260">
        <v>2136.86</v>
      </c>
      <c r="BP14" s="260">
        <v>998.09</v>
      </c>
      <c r="BQ14" s="269">
        <f t="shared" si="24"/>
        <v>336.0000000007858</v>
      </c>
      <c r="BR14" s="268">
        <f t="shared" si="25"/>
        <v>144.00000000041473</v>
      </c>
      <c r="BS14" s="265">
        <v>5</v>
      </c>
      <c r="BT14" s="267">
        <v>10630.67</v>
      </c>
      <c r="BU14" s="267">
        <v>3048.81</v>
      </c>
      <c r="BV14" s="269">
        <f t="shared" si="26"/>
        <v>89.999999998690328</v>
      </c>
      <c r="BW14" s="268">
        <f t="shared" si="27"/>
        <v>53.999999999541615</v>
      </c>
    </row>
    <row r="15" spans="1:86" s="236" customFormat="1" ht="16.5" thickBot="1">
      <c r="A15" s="252" t="s">
        <v>18</v>
      </c>
      <c r="B15" s="253" t="s">
        <v>124</v>
      </c>
      <c r="C15" s="265">
        <v>220</v>
      </c>
      <c r="D15" s="266">
        <v>1072.8399999999999</v>
      </c>
      <c r="E15" s="266">
        <v>470.7</v>
      </c>
      <c r="F15" s="267">
        <f t="shared" si="0"/>
        <v>1799.9999999983629</v>
      </c>
      <c r="G15" s="268">
        <f t="shared" si="1"/>
        <v>900.00000000020464</v>
      </c>
      <c r="H15" s="265"/>
      <c r="I15" s="267">
        <v>4830.8</v>
      </c>
      <c r="J15" s="268">
        <f t="shared" si="2"/>
        <v>0</v>
      </c>
      <c r="K15" s="265">
        <v>30</v>
      </c>
      <c r="L15" s="267">
        <v>11278.92</v>
      </c>
      <c r="M15" s="267">
        <v>2657.71</v>
      </c>
      <c r="N15" s="269">
        <f t="shared" si="3"/>
        <v>167.99999999930151</v>
      </c>
      <c r="O15" s="268">
        <f t="shared" si="4"/>
        <v>120.00000000043656</v>
      </c>
      <c r="P15" s="265"/>
      <c r="Q15" s="267">
        <v>1708.01</v>
      </c>
      <c r="R15" s="260">
        <v>843.4</v>
      </c>
      <c r="S15" s="269">
        <f t="shared" si="5"/>
        <v>0</v>
      </c>
      <c r="T15" s="268">
        <f t="shared" si="6"/>
        <v>0</v>
      </c>
      <c r="U15" s="265">
        <v>58</v>
      </c>
      <c r="V15" s="267">
        <v>9155.7000000000007</v>
      </c>
      <c r="W15" s="267">
        <v>3015.62</v>
      </c>
      <c r="X15" s="269">
        <f t="shared" si="7"/>
        <v>288.00000000192085</v>
      </c>
      <c r="Y15" s="268">
        <f t="shared" si="8"/>
        <v>191.99999999982538</v>
      </c>
      <c r="Z15" s="265">
        <v>20</v>
      </c>
      <c r="AA15" s="267">
        <v>3706.09</v>
      </c>
      <c r="AB15" s="267">
        <v>2198.8000000000002</v>
      </c>
      <c r="AC15" s="269">
        <f t="shared" si="9"/>
        <v>336.0000000007858</v>
      </c>
      <c r="AD15" s="268">
        <f t="shared" si="10"/>
        <v>240.00000000087311</v>
      </c>
      <c r="AE15" s="265"/>
      <c r="AF15" s="267">
        <v>168.73</v>
      </c>
      <c r="AG15" s="267">
        <v>58.65</v>
      </c>
      <c r="AH15" s="269">
        <v>36</v>
      </c>
      <c r="AI15" s="268">
        <f t="shared" si="12"/>
        <v>71.999999999985675</v>
      </c>
      <c r="AJ15" s="265"/>
      <c r="AK15" s="267">
        <v>35.08</v>
      </c>
      <c r="AL15" s="267">
        <v>74.150000000000006</v>
      </c>
      <c r="AM15" s="269">
        <f t="shared" si="13"/>
        <v>0</v>
      </c>
      <c r="AN15" s="268">
        <f t="shared" si="14"/>
        <v>48.000000000024556</v>
      </c>
      <c r="AO15" s="265"/>
      <c r="AP15" s="267">
        <v>3521.7</v>
      </c>
      <c r="AQ15" s="267">
        <v>939.4</v>
      </c>
      <c r="AR15" s="269">
        <f t="shared" si="15"/>
        <v>26.999999999770807</v>
      </c>
      <c r="AS15" s="268">
        <f t="shared" si="16"/>
        <v>26.999999999975444</v>
      </c>
      <c r="AT15" s="265"/>
      <c r="AU15" s="270">
        <v>7904.5</v>
      </c>
      <c r="AV15" s="270">
        <v>5076.3100000000004</v>
      </c>
      <c r="AW15" s="269">
        <f t="shared" si="17"/>
        <v>191.99999999982538</v>
      </c>
      <c r="AX15" s="268">
        <f t="shared" si="18"/>
        <v>96.000000002095476</v>
      </c>
      <c r="AY15" s="265">
        <v>10</v>
      </c>
      <c r="AZ15" s="267">
        <v>1370.84</v>
      </c>
      <c r="BA15" s="267">
        <v>994.91</v>
      </c>
      <c r="BB15" s="269">
        <v>48</v>
      </c>
      <c r="BC15" s="268">
        <f t="shared" si="19"/>
        <v>95.999999999912689</v>
      </c>
      <c r="BD15" s="265">
        <v>0</v>
      </c>
      <c r="BE15" s="267">
        <v>9740.52</v>
      </c>
      <c r="BF15" s="267">
        <v>6403.49</v>
      </c>
      <c r="BG15" s="269">
        <f t="shared" si="20"/>
        <v>0</v>
      </c>
      <c r="BH15" s="268">
        <f t="shared" si="21"/>
        <v>0</v>
      </c>
      <c r="BI15" s="265">
        <v>10</v>
      </c>
      <c r="BJ15" s="270">
        <v>5383.64</v>
      </c>
      <c r="BK15" s="270">
        <v>1949.29</v>
      </c>
      <c r="BL15" s="269">
        <f t="shared" si="22"/>
        <v>108.00000000072032</v>
      </c>
      <c r="BM15" s="268">
        <f t="shared" si="23"/>
        <v>71.999999999934516</v>
      </c>
      <c r="BN15" s="259">
        <v>80</v>
      </c>
      <c r="BO15" s="260">
        <v>2136.91</v>
      </c>
      <c r="BP15" s="260">
        <v>998.11</v>
      </c>
      <c r="BQ15" s="269">
        <f t="shared" si="24"/>
        <v>239.99999999869033</v>
      </c>
      <c r="BR15" s="268">
        <f t="shared" si="25"/>
        <v>95.999999999912689</v>
      </c>
      <c r="BS15" s="265">
        <v>5</v>
      </c>
      <c r="BT15" s="267">
        <v>10630.72</v>
      </c>
      <c r="BU15" s="267">
        <v>3048.84</v>
      </c>
      <c r="BV15" s="269">
        <f t="shared" si="26"/>
        <v>89.999999998690328</v>
      </c>
      <c r="BW15" s="268">
        <f t="shared" si="27"/>
        <v>54.00000000036016</v>
      </c>
    </row>
    <row r="16" spans="1:86" s="236" customFormat="1" ht="16.5" thickBot="1">
      <c r="A16" s="252" t="s">
        <v>19</v>
      </c>
      <c r="B16" s="253" t="s">
        <v>231</v>
      </c>
      <c r="C16" s="265">
        <v>295</v>
      </c>
      <c r="D16" s="266">
        <v>1072.96</v>
      </c>
      <c r="E16" s="266">
        <v>470.77</v>
      </c>
      <c r="F16" s="267">
        <f t="shared" si="0"/>
        <v>2160.0000000021282</v>
      </c>
      <c r="G16" s="268">
        <f t="shared" si="1"/>
        <v>1259.9999999998772</v>
      </c>
      <c r="H16" s="265"/>
      <c r="I16" s="267">
        <v>4830.8</v>
      </c>
      <c r="J16" s="268">
        <f>(I16-I15)*H$6</f>
        <v>0</v>
      </c>
      <c r="K16" s="265">
        <v>35</v>
      </c>
      <c r="L16" s="267">
        <v>11279.13</v>
      </c>
      <c r="M16" s="267">
        <v>2657.76</v>
      </c>
      <c r="N16" s="269">
        <f t="shared" si="3"/>
        <v>503.99999999790452</v>
      </c>
      <c r="O16" s="268">
        <f t="shared" si="4"/>
        <v>120.00000000043656</v>
      </c>
      <c r="P16" s="265"/>
      <c r="Q16" s="267">
        <v>1708.02</v>
      </c>
      <c r="R16" s="267">
        <v>843.4</v>
      </c>
      <c r="S16" s="269">
        <f t="shared" si="5"/>
        <v>17.999999999983629</v>
      </c>
      <c r="T16" s="268">
        <f t="shared" si="6"/>
        <v>0</v>
      </c>
      <c r="U16" s="265">
        <v>52</v>
      </c>
      <c r="V16" s="267">
        <v>9155.9699999999993</v>
      </c>
      <c r="W16" s="267">
        <v>3015.69</v>
      </c>
      <c r="X16" s="269">
        <f t="shared" si="7"/>
        <v>647.99999999668216</v>
      </c>
      <c r="Y16" s="268">
        <f t="shared" si="8"/>
        <v>168.0000000003929</v>
      </c>
      <c r="Z16" s="265">
        <v>80</v>
      </c>
      <c r="AA16" s="267">
        <v>3706.19</v>
      </c>
      <c r="AB16" s="267">
        <v>2198.87</v>
      </c>
      <c r="AC16" s="269">
        <f t="shared" si="9"/>
        <v>479.99999999956344</v>
      </c>
      <c r="AD16" s="268">
        <f t="shared" si="10"/>
        <v>335.99999999860302</v>
      </c>
      <c r="AE16" s="265">
        <v>10</v>
      </c>
      <c r="AF16" s="267">
        <v>168.75</v>
      </c>
      <c r="AG16" s="267">
        <v>58.66</v>
      </c>
      <c r="AH16" s="269">
        <v>72</v>
      </c>
      <c r="AI16" s="268">
        <f t="shared" si="12"/>
        <v>35.999999999992838</v>
      </c>
      <c r="AJ16" s="265">
        <v>5</v>
      </c>
      <c r="AK16" s="267">
        <v>35.08</v>
      </c>
      <c r="AL16" s="267">
        <v>74.150000000000006</v>
      </c>
      <c r="AM16" s="269">
        <f t="shared" si="13"/>
        <v>0</v>
      </c>
      <c r="AN16" s="268">
        <f t="shared" si="14"/>
        <v>0</v>
      </c>
      <c r="AO16" s="265"/>
      <c r="AP16" s="271">
        <v>3521.74</v>
      </c>
      <c r="AQ16" s="267">
        <v>939.47</v>
      </c>
      <c r="AR16" s="269">
        <f t="shared" si="15"/>
        <v>35.999999999967258</v>
      </c>
      <c r="AS16" s="268">
        <f t="shared" si="16"/>
        <v>63.00000000004502</v>
      </c>
      <c r="AT16" s="265">
        <v>5</v>
      </c>
      <c r="AU16" s="270">
        <v>7904.558</v>
      </c>
      <c r="AV16" s="270">
        <v>5076.3559999999998</v>
      </c>
      <c r="AW16" s="269">
        <f t="shared" si="17"/>
        <v>278.39999999996508</v>
      </c>
      <c r="AX16" s="268">
        <f t="shared" si="18"/>
        <v>220.79999999696156</v>
      </c>
      <c r="AY16" s="265">
        <v>15</v>
      </c>
      <c r="AZ16" s="267">
        <v>1370.89</v>
      </c>
      <c r="BA16" s="267">
        <v>994.94</v>
      </c>
      <c r="BB16" s="269">
        <v>72</v>
      </c>
      <c r="BC16" s="268">
        <f t="shared" si="19"/>
        <v>72.000000000207365</v>
      </c>
      <c r="BD16" s="265">
        <v>0</v>
      </c>
      <c r="BE16" s="267">
        <v>9740.52</v>
      </c>
      <c r="BF16" s="267">
        <v>6403.49</v>
      </c>
      <c r="BG16" s="269">
        <f t="shared" si="20"/>
        <v>0</v>
      </c>
      <c r="BH16" s="268">
        <f t="shared" si="21"/>
        <v>0</v>
      </c>
      <c r="BI16" s="265">
        <v>40</v>
      </c>
      <c r="BJ16" s="270">
        <v>5383.72</v>
      </c>
      <c r="BK16" s="270">
        <v>1949.35</v>
      </c>
      <c r="BL16" s="269">
        <v>144</v>
      </c>
      <c r="BM16" s="268">
        <f t="shared" si="23"/>
        <v>107.99999999990177</v>
      </c>
      <c r="BN16" s="259">
        <v>10</v>
      </c>
      <c r="BO16" s="260">
        <v>2136.9839999999999</v>
      </c>
      <c r="BP16" s="260">
        <v>998.16700000000003</v>
      </c>
      <c r="BQ16" s="269">
        <f t="shared" si="24"/>
        <v>355.20000000033178</v>
      </c>
      <c r="BR16" s="268">
        <f t="shared" si="25"/>
        <v>273.60000000007858</v>
      </c>
      <c r="BS16" s="265">
        <v>15</v>
      </c>
      <c r="BT16" s="267">
        <v>10630.81</v>
      </c>
      <c r="BU16" s="267">
        <v>3048.84</v>
      </c>
      <c r="BV16" s="269">
        <f t="shared" si="26"/>
        <v>162.00000000026193</v>
      </c>
      <c r="BW16" s="268">
        <f t="shared" si="27"/>
        <v>0</v>
      </c>
      <c r="CH16" s="236">
        <v>63</v>
      </c>
    </row>
    <row r="17" spans="1:75" s="236" customFormat="1" ht="16.5" thickBot="1">
      <c r="A17" s="252" t="s">
        <v>20</v>
      </c>
      <c r="B17" s="253" t="s">
        <v>232</v>
      </c>
      <c r="C17" s="265">
        <v>320</v>
      </c>
      <c r="D17" s="265">
        <v>1073.08</v>
      </c>
      <c r="E17" s="266">
        <v>470.84</v>
      </c>
      <c r="F17" s="267">
        <f t="shared" si="0"/>
        <v>2159.9999999980355</v>
      </c>
      <c r="G17" s="268">
        <f t="shared" si="1"/>
        <v>1259.9999999998772</v>
      </c>
      <c r="H17" s="265"/>
      <c r="I17" s="267">
        <v>4830.8999999999996</v>
      </c>
      <c r="J17" s="268">
        <f t="shared" si="2"/>
        <v>3.9999999999781721</v>
      </c>
      <c r="K17" s="265">
        <v>38</v>
      </c>
      <c r="L17" s="267">
        <v>11279.31</v>
      </c>
      <c r="M17" s="267">
        <v>2657.82</v>
      </c>
      <c r="N17" s="269">
        <f t="shared" si="3"/>
        <v>432.00000000069849</v>
      </c>
      <c r="O17" s="268">
        <f t="shared" si="4"/>
        <v>143.99999999986903</v>
      </c>
      <c r="P17" s="265"/>
      <c r="Q17" s="267">
        <v>1708.03</v>
      </c>
      <c r="R17" s="267">
        <v>843.4</v>
      </c>
      <c r="S17" s="269">
        <f t="shared" si="5"/>
        <v>17.999999999983629</v>
      </c>
      <c r="T17" s="268">
        <f t="shared" si="6"/>
        <v>0</v>
      </c>
      <c r="U17" s="265">
        <v>65</v>
      </c>
      <c r="V17" s="267">
        <v>9156.24</v>
      </c>
      <c r="W17" s="267">
        <v>3015.79</v>
      </c>
      <c r="X17" s="269">
        <f t="shared" si="7"/>
        <v>648.00000000104774</v>
      </c>
      <c r="Y17" s="268">
        <f t="shared" si="8"/>
        <v>239.99999999978172</v>
      </c>
      <c r="Z17" s="265">
        <v>80</v>
      </c>
      <c r="AA17" s="267">
        <v>3706.34</v>
      </c>
      <c r="AB17" s="267">
        <v>2198.98</v>
      </c>
      <c r="AC17" s="269">
        <f t="shared" si="9"/>
        <v>720.00000000043656</v>
      </c>
      <c r="AD17" s="268">
        <f t="shared" si="10"/>
        <v>528.00000000061118</v>
      </c>
      <c r="AE17" s="265">
        <v>35</v>
      </c>
      <c r="AF17" s="267">
        <v>168.78</v>
      </c>
      <c r="AG17" s="267">
        <v>58.7</v>
      </c>
      <c r="AH17" s="269">
        <f t="shared" si="11"/>
        <v>108.00000000000409</v>
      </c>
      <c r="AI17" s="268">
        <f t="shared" si="12"/>
        <v>144.00000000002251</v>
      </c>
      <c r="AJ17" s="265"/>
      <c r="AK17" s="267">
        <v>35.08</v>
      </c>
      <c r="AL17" s="267">
        <v>74.150000000000006</v>
      </c>
      <c r="AM17" s="269">
        <f t="shared" si="13"/>
        <v>0</v>
      </c>
      <c r="AN17" s="268">
        <f t="shared" si="14"/>
        <v>0</v>
      </c>
      <c r="AO17" s="265"/>
      <c r="AP17" s="267">
        <v>3521.78</v>
      </c>
      <c r="AQ17" s="267">
        <v>939.52</v>
      </c>
      <c r="AR17" s="269">
        <f t="shared" si="15"/>
        <v>36.000000000376531</v>
      </c>
      <c r="AS17" s="268">
        <f t="shared" si="16"/>
        <v>44.999999999959073</v>
      </c>
      <c r="AT17" s="265">
        <v>5</v>
      </c>
      <c r="AU17" s="270">
        <v>7904.61</v>
      </c>
      <c r="AV17" s="270">
        <v>5076.3869999999997</v>
      </c>
      <c r="AW17" s="269">
        <f t="shared" si="17"/>
        <v>249.59999999846332</v>
      </c>
      <c r="AX17" s="268">
        <f t="shared" si="18"/>
        <v>148.79999999975553</v>
      </c>
      <c r="AY17" s="265">
        <v>18</v>
      </c>
      <c r="AZ17" s="267">
        <v>1370.98</v>
      </c>
      <c r="BA17" s="267">
        <v>995</v>
      </c>
      <c r="BB17" s="269">
        <v>216</v>
      </c>
      <c r="BC17" s="268">
        <f t="shared" si="19"/>
        <v>143.99999999986903</v>
      </c>
      <c r="BD17" s="265">
        <v>0</v>
      </c>
      <c r="BE17" s="267">
        <v>9740.52</v>
      </c>
      <c r="BF17" s="267">
        <v>6403.49</v>
      </c>
      <c r="BG17" s="269">
        <f t="shared" si="20"/>
        <v>0</v>
      </c>
      <c r="BH17" s="268">
        <f t="shared" si="21"/>
        <v>0</v>
      </c>
      <c r="BI17" s="265">
        <v>40</v>
      </c>
      <c r="BJ17" s="270">
        <v>5383.81</v>
      </c>
      <c r="BK17" s="270">
        <v>1949.41</v>
      </c>
      <c r="BL17" s="269">
        <f t="shared" si="22"/>
        <v>162.00000000026193</v>
      </c>
      <c r="BM17" s="268">
        <f t="shared" si="23"/>
        <v>108.00000000031105</v>
      </c>
      <c r="BN17" s="259">
        <v>10</v>
      </c>
      <c r="BO17" s="260">
        <v>2137.047</v>
      </c>
      <c r="BP17" s="260">
        <v>998.20699999999999</v>
      </c>
      <c r="BQ17" s="269">
        <f t="shared" si="24"/>
        <v>302.40000000048894</v>
      </c>
      <c r="BR17" s="268">
        <f t="shared" si="25"/>
        <v>191.99999999982538</v>
      </c>
      <c r="BS17" s="265">
        <v>15</v>
      </c>
      <c r="BT17" s="267">
        <v>10630.89</v>
      </c>
      <c r="BU17" s="267">
        <v>3048.85</v>
      </c>
      <c r="BV17" s="269">
        <f t="shared" si="26"/>
        <v>143.99999999986903</v>
      </c>
      <c r="BW17" s="268">
        <f t="shared" si="27"/>
        <v>17.999999999574356</v>
      </c>
    </row>
    <row r="18" spans="1:75" s="236" customFormat="1" ht="16.5" thickBot="1">
      <c r="A18" s="252" t="s">
        <v>21</v>
      </c>
      <c r="B18" s="253" t="s">
        <v>233</v>
      </c>
      <c r="C18" s="265">
        <v>350</v>
      </c>
      <c r="D18" s="266">
        <v>1073.19</v>
      </c>
      <c r="E18" s="266">
        <v>470.89</v>
      </c>
      <c r="F18" s="267">
        <f t="shared" si="0"/>
        <v>1980.0000000022919</v>
      </c>
      <c r="G18" s="268">
        <f t="shared" si="1"/>
        <v>900.00000000020464</v>
      </c>
      <c r="H18" s="265"/>
      <c r="I18" s="267">
        <v>4830.8999999999996</v>
      </c>
      <c r="J18" s="268">
        <f t="shared" si="2"/>
        <v>0</v>
      </c>
      <c r="K18" s="265">
        <v>42</v>
      </c>
      <c r="L18" s="267">
        <v>11279.48</v>
      </c>
      <c r="M18" s="267">
        <v>2657.87</v>
      </c>
      <c r="N18" s="269">
        <f t="shared" si="3"/>
        <v>408.00000000017462</v>
      </c>
      <c r="O18" s="268">
        <f t="shared" si="4"/>
        <v>119.99999999934516</v>
      </c>
      <c r="P18" s="265"/>
      <c r="Q18" s="267">
        <v>1708.03</v>
      </c>
      <c r="R18" s="267">
        <v>843.4</v>
      </c>
      <c r="S18" s="269">
        <f t="shared" si="5"/>
        <v>0</v>
      </c>
      <c r="T18" s="268">
        <f t="shared" si="6"/>
        <v>0</v>
      </c>
      <c r="U18" s="265">
        <v>75</v>
      </c>
      <c r="V18" s="267">
        <v>9156.49</v>
      </c>
      <c r="W18" s="267">
        <v>3015.88</v>
      </c>
      <c r="X18" s="269">
        <f t="shared" si="7"/>
        <v>600</v>
      </c>
      <c r="Y18" s="268">
        <f t="shared" si="8"/>
        <v>216.00000000034925</v>
      </c>
      <c r="Z18" s="265">
        <v>60</v>
      </c>
      <c r="AA18" s="267">
        <v>3706.46</v>
      </c>
      <c r="AB18" s="267">
        <v>2199.0500000000002</v>
      </c>
      <c r="AC18" s="269">
        <f t="shared" si="9"/>
        <v>575.99999999947613</v>
      </c>
      <c r="AD18" s="268">
        <f t="shared" si="10"/>
        <v>336.0000000007858</v>
      </c>
      <c r="AE18" s="265">
        <v>40</v>
      </c>
      <c r="AF18" s="267">
        <v>168.84</v>
      </c>
      <c r="AG18" s="267">
        <v>58.75</v>
      </c>
      <c r="AH18" s="269">
        <f t="shared" si="11"/>
        <v>216.00000000000819</v>
      </c>
      <c r="AI18" s="268">
        <f t="shared" si="12"/>
        <v>179.99999999998977</v>
      </c>
      <c r="AJ18" s="265">
        <v>5</v>
      </c>
      <c r="AK18" s="267">
        <v>35.08</v>
      </c>
      <c r="AL18" s="267">
        <v>74.16</v>
      </c>
      <c r="AM18" s="269">
        <f t="shared" si="13"/>
        <v>0</v>
      </c>
      <c r="AN18" s="268">
        <f t="shared" si="14"/>
        <v>47.999999999956344</v>
      </c>
      <c r="AO18" s="265"/>
      <c r="AP18" s="267">
        <v>3521.82</v>
      </c>
      <c r="AQ18" s="267">
        <v>939.57</v>
      </c>
      <c r="AR18" s="269">
        <f t="shared" si="15"/>
        <v>35.999999999967258</v>
      </c>
      <c r="AS18" s="268">
        <f t="shared" si="16"/>
        <v>45.000000000061391</v>
      </c>
      <c r="AT18" s="265">
        <v>5</v>
      </c>
      <c r="AU18" s="270">
        <v>7904.6589999999997</v>
      </c>
      <c r="AV18" s="270">
        <v>5076.4160000000002</v>
      </c>
      <c r="AW18" s="269">
        <f t="shared" si="17"/>
        <v>235.19999999989523</v>
      </c>
      <c r="AX18" s="268">
        <f t="shared" si="18"/>
        <v>139.20000000216532</v>
      </c>
      <c r="AY18" s="265">
        <v>15</v>
      </c>
      <c r="AZ18" s="267">
        <v>1371.06</v>
      </c>
      <c r="BA18" s="267">
        <v>995.05</v>
      </c>
      <c r="BB18" s="269">
        <v>192</v>
      </c>
      <c r="BC18" s="268">
        <f t="shared" si="19"/>
        <v>119.99999999989086</v>
      </c>
      <c r="BD18" s="265">
        <v>0</v>
      </c>
      <c r="BE18" s="267">
        <v>9740.52</v>
      </c>
      <c r="BF18" s="267">
        <v>6403.49</v>
      </c>
      <c r="BG18" s="269">
        <f t="shared" si="20"/>
        <v>0</v>
      </c>
      <c r="BH18" s="268">
        <f t="shared" si="21"/>
        <v>0</v>
      </c>
      <c r="BI18" s="265">
        <v>60</v>
      </c>
      <c r="BJ18" s="270">
        <v>5383.9</v>
      </c>
      <c r="BK18" s="270">
        <v>1949.48</v>
      </c>
      <c r="BL18" s="269">
        <f t="shared" si="22"/>
        <v>161.99999999862484</v>
      </c>
      <c r="BM18" s="268">
        <f t="shared" si="23"/>
        <v>125.9999999998854</v>
      </c>
      <c r="BN18" s="259">
        <v>10</v>
      </c>
      <c r="BO18" s="260">
        <v>2137.105</v>
      </c>
      <c r="BP18" s="260">
        <v>998.24599999999998</v>
      </c>
      <c r="BQ18" s="269">
        <f t="shared" si="24"/>
        <v>278.39999999996508</v>
      </c>
      <c r="BR18" s="268">
        <f t="shared" si="25"/>
        <v>187.19999999993888</v>
      </c>
      <c r="BS18" s="265">
        <v>15</v>
      </c>
      <c r="BT18" s="267">
        <v>10630.97</v>
      </c>
      <c r="BU18" s="267">
        <v>3048.86</v>
      </c>
      <c r="BV18" s="269">
        <f t="shared" si="26"/>
        <v>143.99999999986903</v>
      </c>
      <c r="BW18" s="268">
        <f t="shared" si="27"/>
        <v>18.000000000392902</v>
      </c>
    </row>
    <row r="19" spans="1:75" s="236" customFormat="1" ht="16.5" thickBot="1">
      <c r="A19" s="252" t="s">
        <v>22</v>
      </c>
      <c r="B19" s="253" t="s">
        <v>125</v>
      </c>
      <c r="C19" s="265">
        <v>345</v>
      </c>
      <c r="D19" s="266">
        <v>1073.33</v>
      </c>
      <c r="E19" s="266">
        <v>470.97</v>
      </c>
      <c r="F19" s="267">
        <f t="shared" si="0"/>
        <v>2519.9999999977081</v>
      </c>
      <c r="G19" s="268">
        <f t="shared" si="1"/>
        <v>1440.0000000007367</v>
      </c>
      <c r="H19" s="265"/>
      <c r="I19" s="267">
        <v>4830.8999999999996</v>
      </c>
      <c r="J19" s="268">
        <f t="shared" si="2"/>
        <v>0</v>
      </c>
      <c r="K19" s="265">
        <v>42</v>
      </c>
      <c r="L19" s="267">
        <v>11279.65</v>
      </c>
      <c r="M19" s="267">
        <v>2657.92</v>
      </c>
      <c r="N19" s="269">
        <f t="shared" si="3"/>
        <v>408.00000000017462</v>
      </c>
      <c r="O19" s="268">
        <f t="shared" si="4"/>
        <v>120.00000000043656</v>
      </c>
      <c r="P19" s="265"/>
      <c r="Q19" s="267">
        <v>1708.03</v>
      </c>
      <c r="R19" s="267">
        <v>843.41</v>
      </c>
      <c r="S19" s="269">
        <f t="shared" si="5"/>
        <v>0</v>
      </c>
      <c r="T19" s="268">
        <f t="shared" si="6"/>
        <v>17.999999999983629</v>
      </c>
      <c r="U19" s="265">
        <v>68</v>
      </c>
      <c r="V19" s="267">
        <v>9156.73</v>
      </c>
      <c r="W19" s="267">
        <v>3015.97</v>
      </c>
      <c r="X19" s="269">
        <f t="shared" si="7"/>
        <v>575.99999999947613</v>
      </c>
      <c r="Y19" s="268">
        <f t="shared" si="8"/>
        <v>215.99999999925785</v>
      </c>
      <c r="Z19" s="265">
        <v>65</v>
      </c>
      <c r="AA19" s="267">
        <v>3706.58</v>
      </c>
      <c r="AB19" s="267">
        <v>2199.13</v>
      </c>
      <c r="AC19" s="269">
        <f t="shared" si="9"/>
        <v>575.99999999947613</v>
      </c>
      <c r="AD19" s="268">
        <f t="shared" si="10"/>
        <v>383.99999999965075</v>
      </c>
      <c r="AE19" s="265">
        <v>30</v>
      </c>
      <c r="AF19" s="267">
        <v>168.89</v>
      </c>
      <c r="AG19" s="267">
        <v>58.8</v>
      </c>
      <c r="AH19" s="269">
        <f t="shared" si="11"/>
        <v>179.99999999993861</v>
      </c>
      <c r="AI19" s="268">
        <f t="shared" si="12"/>
        <v>179.99999999998977</v>
      </c>
      <c r="AJ19" s="265">
        <v>5</v>
      </c>
      <c r="AK19" s="267">
        <v>35.08</v>
      </c>
      <c r="AL19" s="267">
        <v>74.17</v>
      </c>
      <c r="AM19" s="269">
        <f t="shared" si="13"/>
        <v>0</v>
      </c>
      <c r="AN19" s="268">
        <f t="shared" si="14"/>
        <v>48.000000000024556</v>
      </c>
      <c r="AO19" s="265"/>
      <c r="AP19" s="267">
        <v>3521.85</v>
      </c>
      <c r="AQ19" s="267">
        <v>939.61</v>
      </c>
      <c r="AR19" s="269">
        <f t="shared" si="15"/>
        <v>26.999999999770807</v>
      </c>
      <c r="AS19" s="268">
        <f t="shared" si="16"/>
        <v>35.999999999967258</v>
      </c>
      <c r="AT19" s="265">
        <v>5</v>
      </c>
      <c r="AU19" s="270">
        <v>7904.7079999999996</v>
      </c>
      <c r="AV19" s="270">
        <v>5076.4459999999999</v>
      </c>
      <c r="AW19" s="269">
        <f t="shared" si="17"/>
        <v>235.19999999989523</v>
      </c>
      <c r="AX19" s="268">
        <f t="shared" si="18"/>
        <v>143.99999999877764</v>
      </c>
      <c r="AY19" s="265">
        <v>15</v>
      </c>
      <c r="AZ19" s="267">
        <v>1371.14</v>
      </c>
      <c r="BA19" s="267">
        <v>995.12</v>
      </c>
      <c r="BB19" s="269">
        <v>192</v>
      </c>
      <c r="BC19" s="268">
        <v>168</v>
      </c>
      <c r="BD19" s="265">
        <v>0</v>
      </c>
      <c r="BE19" s="267">
        <v>9740.52</v>
      </c>
      <c r="BF19" s="267">
        <v>6403.49</v>
      </c>
      <c r="BG19" s="269">
        <f t="shared" si="20"/>
        <v>0</v>
      </c>
      <c r="BH19" s="268">
        <f t="shared" si="21"/>
        <v>0</v>
      </c>
      <c r="BI19" s="265">
        <v>15</v>
      </c>
      <c r="BJ19" s="270">
        <v>5383.99</v>
      </c>
      <c r="BK19" s="270">
        <v>1949.54</v>
      </c>
      <c r="BL19" s="269">
        <f t="shared" si="22"/>
        <v>162.00000000026193</v>
      </c>
      <c r="BM19" s="268">
        <f t="shared" si="23"/>
        <v>107.99999999990177</v>
      </c>
      <c r="BN19" s="259">
        <v>10</v>
      </c>
      <c r="BO19" s="260">
        <v>2137.1579999999999</v>
      </c>
      <c r="BP19" s="260">
        <v>998.28200000000004</v>
      </c>
      <c r="BQ19" s="269">
        <f t="shared" si="24"/>
        <v>254.39999999944121</v>
      </c>
      <c r="BR19" s="268">
        <f t="shared" si="25"/>
        <v>172.8000000002794</v>
      </c>
      <c r="BS19" s="265">
        <v>15</v>
      </c>
      <c r="BT19" s="267">
        <v>10631.04</v>
      </c>
      <c r="BU19" s="267">
        <v>3048.87</v>
      </c>
      <c r="BV19" s="269">
        <f t="shared" si="26"/>
        <v>126.00000000275031</v>
      </c>
      <c r="BW19" s="268">
        <f t="shared" si="27"/>
        <v>17.999999999574356</v>
      </c>
    </row>
    <row r="20" spans="1:75" s="236" customFormat="1" ht="16.5" thickBot="1">
      <c r="A20" s="252" t="s">
        <v>23</v>
      </c>
      <c r="B20" s="253" t="s">
        <v>125</v>
      </c>
      <c r="C20" s="265">
        <v>345</v>
      </c>
      <c r="D20" s="266">
        <v>1073.47</v>
      </c>
      <c r="E20" s="266">
        <v>471.05</v>
      </c>
      <c r="F20" s="267">
        <f t="shared" si="0"/>
        <v>2520.0000000018008</v>
      </c>
      <c r="G20" s="268">
        <f t="shared" si="1"/>
        <v>1439.9999999997135</v>
      </c>
      <c r="H20" s="265"/>
      <c r="I20" s="267">
        <v>4830.8999999999996</v>
      </c>
      <c r="J20" s="268">
        <f t="shared" si="2"/>
        <v>0</v>
      </c>
      <c r="K20" s="265">
        <v>42</v>
      </c>
      <c r="L20" s="267">
        <v>11279.85</v>
      </c>
      <c r="M20" s="267">
        <v>2657.99</v>
      </c>
      <c r="N20" s="269">
        <f t="shared" si="3"/>
        <v>480.00000000174623</v>
      </c>
      <c r="O20" s="268">
        <f t="shared" si="4"/>
        <v>167.99999999930151</v>
      </c>
      <c r="P20" s="265"/>
      <c r="Q20" s="267">
        <v>1708.04</v>
      </c>
      <c r="R20" s="267">
        <v>843.41</v>
      </c>
      <c r="S20" s="269">
        <f t="shared" si="5"/>
        <v>17.999999999983629</v>
      </c>
      <c r="T20" s="268">
        <f t="shared" si="6"/>
        <v>0</v>
      </c>
      <c r="U20" s="265">
        <v>58</v>
      </c>
      <c r="V20" s="267">
        <v>9157.02</v>
      </c>
      <c r="W20" s="267">
        <v>3016.08</v>
      </c>
      <c r="X20" s="269">
        <f t="shared" si="7"/>
        <v>696.00000000209548</v>
      </c>
      <c r="Y20" s="268">
        <f t="shared" si="8"/>
        <v>264.00000000030559</v>
      </c>
      <c r="Z20" s="265">
        <v>75</v>
      </c>
      <c r="AA20" s="267">
        <v>3706.72</v>
      </c>
      <c r="AB20" s="267">
        <v>2199.2199999999998</v>
      </c>
      <c r="AC20" s="269">
        <f t="shared" si="9"/>
        <v>671.99999999938882</v>
      </c>
      <c r="AD20" s="268">
        <f t="shared" si="10"/>
        <v>431.9999999985157</v>
      </c>
      <c r="AE20" s="265">
        <v>30</v>
      </c>
      <c r="AF20" s="267">
        <v>168.94</v>
      </c>
      <c r="AG20" s="267">
        <v>58.85</v>
      </c>
      <c r="AH20" s="269">
        <f t="shared" si="11"/>
        <v>180.00000000004093</v>
      </c>
      <c r="AI20" s="268">
        <f t="shared" si="12"/>
        <v>180.00000000001535</v>
      </c>
      <c r="AJ20" s="265">
        <v>5</v>
      </c>
      <c r="AK20" s="267">
        <v>35.090000000000003</v>
      </c>
      <c r="AL20" s="267">
        <v>74.17</v>
      </c>
      <c r="AM20" s="269">
        <f t="shared" si="13"/>
        <v>48.000000000024556</v>
      </c>
      <c r="AN20" s="268">
        <f t="shared" si="14"/>
        <v>0</v>
      </c>
      <c r="AO20" s="265"/>
      <c r="AP20" s="267">
        <v>3521.89</v>
      </c>
      <c r="AQ20" s="267">
        <v>939.66</v>
      </c>
      <c r="AR20" s="269">
        <f t="shared" si="15"/>
        <v>35.999999999967258</v>
      </c>
      <c r="AS20" s="268">
        <f t="shared" si="16"/>
        <v>44.999999999959073</v>
      </c>
      <c r="AT20" s="265">
        <v>5</v>
      </c>
      <c r="AU20" s="270">
        <v>7904.7640000000001</v>
      </c>
      <c r="AV20" s="270">
        <v>5076.4830000000002</v>
      </c>
      <c r="AW20" s="269">
        <f t="shared" si="17"/>
        <v>268.80000000237487</v>
      </c>
      <c r="AX20" s="268">
        <f t="shared" si="18"/>
        <v>177.60000000125729</v>
      </c>
      <c r="AY20" s="265">
        <v>16</v>
      </c>
      <c r="AZ20" s="267">
        <v>1371.24</v>
      </c>
      <c r="BA20" s="267">
        <v>995.2</v>
      </c>
      <c r="BB20" s="269">
        <v>240</v>
      </c>
      <c r="BC20" s="268">
        <f t="shared" si="19"/>
        <v>192.00000000009823</v>
      </c>
      <c r="BD20" s="265">
        <v>0</v>
      </c>
      <c r="BE20" s="267">
        <v>9740.52</v>
      </c>
      <c r="BF20" s="267">
        <v>6403.49</v>
      </c>
      <c r="BG20" s="269">
        <f t="shared" si="20"/>
        <v>0</v>
      </c>
      <c r="BH20" s="268">
        <f t="shared" si="21"/>
        <v>0</v>
      </c>
      <c r="BI20" s="265">
        <v>15</v>
      </c>
      <c r="BJ20" s="270">
        <v>5384.1</v>
      </c>
      <c r="BK20" s="270">
        <v>1949.61</v>
      </c>
      <c r="BL20" s="269">
        <f t="shared" si="22"/>
        <v>198.00000000104774</v>
      </c>
      <c r="BM20" s="268">
        <f t="shared" si="23"/>
        <v>125.9999999998854</v>
      </c>
      <c r="BN20" s="259">
        <v>10</v>
      </c>
      <c r="BO20" s="260">
        <v>2137.1999999999998</v>
      </c>
      <c r="BP20" s="260">
        <v>998.31299999999999</v>
      </c>
      <c r="BQ20" s="269">
        <f t="shared" si="24"/>
        <v>201.59999999959837</v>
      </c>
      <c r="BR20" s="268">
        <f t="shared" si="25"/>
        <v>148.79999999975553</v>
      </c>
      <c r="BS20" s="265">
        <v>16</v>
      </c>
      <c r="BT20" s="267">
        <v>10631.13</v>
      </c>
      <c r="BU20" s="267">
        <v>3048.89</v>
      </c>
      <c r="BV20" s="269">
        <f t="shared" si="26"/>
        <v>161.99999999698775</v>
      </c>
      <c r="BW20" s="268">
        <f t="shared" si="27"/>
        <v>35.999999999967258</v>
      </c>
    </row>
    <row r="21" spans="1:75" s="236" customFormat="1" ht="16.5" thickBot="1">
      <c r="A21" s="252" t="s">
        <v>24</v>
      </c>
      <c r="B21" s="253" t="s">
        <v>234</v>
      </c>
      <c r="C21" s="265">
        <v>305</v>
      </c>
      <c r="D21" s="266">
        <v>1073.6199999999999</v>
      </c>
      <c r="E21" s="266">
        <v>471.12</v>
      </c>
      <c r="F21" s="267">
        <f t="shared" si="0"/>
        <v>2699.9999999975444</v>
      </c>
      <c r="G21" s="268">
        <f t="shared" si="1"/>
        <v>1259.9999999998772</v>
      </c>
      <c r="H21" s="265"/>
      <c r="I21" s="267">
        <v>4831</v>
      </c>
      <c r="J21" s="268">
        <f t="shared" si="2"/>
        <v>4.0000000000145519</v>
      </c>
      <c r="K21" s="265">
        <v>48</v>
      </c>
      <c r="L21" s="267">
        <v>11280.07</v>
      </c>
      <c r="M21" s="267">
        <v>2658.06</v>
      </c>
      <c r="N21" s="269">
        <f t="shared" si="3"/>
        <v>527.99999999842839</v>
      </c>
      <c r="O21" s="268">
        <f t="shared" si="4"/>
        <v>168.0000000003929</v>
      </c>
      <c r="P21" s="265"/>
      <c r="Q21" s="267">
        <v>1708.05</v>
      </c>
      <c r="R21" s="267">
        <v>843.41</v>
      </c>
      <c r="S21" s="269">
        <f t="shared" si="5"/>
        <v>17.999999999983629</v>
      </c>
      <c r="T21" s="268">
        <f t="shared" si="6"/>
        <v>0</v>
      </c>
      <c r="U21" s="265">
        <v>58</v>
      </c>
      <c r="V21" s="267">
        <v>9157.31</v>
      </c>
      <c r="W21" s="267">
        <v>3016.18</v>
      </c>
      <c r="X21" s="269">
        <f t="shared" si="7"/>
        <v>695.9999999977299</v>
      </c>
      <c r="Y21" s="268">
        <f t="shared" si="8"/>
        <v>239.99999999978172</v>
      </c>
      <c r="Z21" s="265">
        <v>70</v>
      </c>
      <c r="AA21" s="267">
        <v>3706.85</v>
      </c>
      <c r="AB21" s="267">
        <v>2199.31</v>
      </c>
      <c r="AC21" s="269">
        <f t="shared" si="9"/>
        <v>624.00000000052387</v>
      </c>
      <c r="AD21" s="268">
        <f t="shared" si="10"/>
        <v>432.00000000069849</v>
      </c>
      <c r="AE21" s="265">
        <v>30</v>
      </c>
      <c r="AF21" s="267">
        <v>168.99</v>
      </c>
      <c r="AG21" s="267">
        <v>58.9</v>
      </c>
      <c r="AH21" s="269">
        <f t="shared" si="11"/>
        <v>180.00000000004093</v>
      </c>
      <c r="AI21" s="268">
        <f t="shared" si="12"/>
        <v>179.99999999998977</v>
      </c>
      <c r="AJ21" s="265">
        <v>5</v>
      </c>
      <c r="AK21" s="267">
        <v>35.090000000000003</v>
      </c>
      <c r="AL21" s="267">
        <v>74.180000000000007</v>
      </c>
      <c r="AM21" s="269">
        <f t="shared" si="13"/>
        <v>0</v>
      </c>
      <c r="AN21" s="268">
        <f t="shared" si="14"/>
        <v>48.000000000024556</v>
      </c>
      <c r="AO21" s="265"/>
      <c r="AP21" s="267">
        <v>3521.93</v>
      </c>
      <c r="AQ21" s="267">
        <v>939.72</v>
      </c>
      <c r="AR21" s="269">
        <f t="shared" si="15"/>
        <v>35.999999999967258</v>
      </c>
      <c r="AS21" s="268">
        <f t="shared" si="16"/>
        <v>54.000000000053205</v>
      </c>
      <c r="AT21" s="265">
        <v>5</v>
      </c>
      <c r="AU21" s="270">
        <v>7904.82</v>
      </c>
      <c r="AV21" s="270">
        <v>5076.5190000000002</v>
      </c>
      <c r="AW21" s="269">
        <f t="shared" si="17"/>
        <v>268.7999999980093</v>
      </c>
      <c r="AX21" s="268">
        <f t="shared" si="18"/>
        <v>172.8000000002794</v>
      </c>
      <c r="AY21" s="265">
        <v>12</v>
      </c>
      <c r="AZ21" s="267">
        <v>1371.32</v>
      </c>
      <c r="BA21" s="267">
        <v>995.25</v>
      </c>
      <c r="BB21" s="269">
        <v>192</v>
      </c>
      <c r="BC21" s="268">
        <v>120</v>
      </c>
      <c r="BD21" s="265">
        <v>0</v>
      </c>
      <c r="BE21" s="267">
        <v>9740.52</v>
      </c>
      <c r="BF21" s="267">
        <v>6403.49</v>
      </c>
      <c r="BG21" s="269">
        <f t="shared" si="20"/>
        <v>0</v>
      </c>
      <c r="BH21" s="268">
        <f t="shared" si="21"/>
        <v>0</v>
      </c>
      <c r="BI21" s="265">
        <v>50</v>
      </c>
      <c r="BJ21" s="270">
        <v>5384.21</v>
      </c>
      <c r="BK21" s="270">
        <v>1949.67</v>
      </c>
      <c r="BL21" s="269">
        <f t="shared" si="22"/>
        <v>197.99999999941065</v>
      </c>
      <c r="BM21" s="268">
        <f t="shared" si="23"/>
        <v>108.00000000031105</v>
      </c>
      <c r="BN21" s="259">
        <v>10</v>
      </c>
      <c r="BO21" s="260">
        <v>2137.2600000000002</v>
      </c>
      <c r="BP21" s="260">
        <v>998.35799999999995</v>
      </c>
      <c r="BQ21" s="269">
        <f t="shared" si="24"/>
        <v>288.00000000192085</v>
      </c>
      <c r="BR21" s="268">
        <f t="shared" si="25"/>
        <v>215.99999999980355</v>
      </c>
      <c r="BS21" s="265">
        <v>12</v>
      </c>
      <c r="BT21" s="267">
        <v>10631.21</v>
      </c>
      <c r="BU21" s="267">
        <v>3048.9</v>
      </c>
      <c r="BV21" s="269">
        <f t="shared" si="26"/>
        <v>143.99999999986903</v>
      </c>
      <c r="BW21" s="268">
        <f t="shared" si="27"/>
        <v>18.000000000392902</v>
      </c>
    </row>
    <row r="22" spans="1:75" s="236" customFormat="1" ht="16.5" thickBot="1">
      <c r="A22" s="252" t="s">
        <v>25</v>
      </c>
      <c r="B22" s="253" t="s">
        <v>232</v>
      </c>
      <c r="C22" s="265">
        <v>310</v>
      </c>
      <c r="D22" s="266">
        <v>1073.75</v>
      </c>
      <c r="E22" s="266">
        <v>471.19</v>
      </c>
      <c r="F22" s="267">
        <f t="shared" si="0"/>
        <v>2340.0000000019645</v>
      </c>
      <c r="G22" s="268">
        <f t="shared" si="1"/>
        <v>1259.9999999998772</v>
      </c>
      <c r="H22" s="265"/>
      <c r="I22" s="267">
        <v>4831</v>
      </c>
      <c r="J22" s="268">
        <f t="shared" si="2"/>
        <v>0</v>
      </c>
      <c r="K22" s="265">
        <v>44</v>
      </c>
      <c r="L22" s="267">
        <v>11280.27</v>
      </c>
      <c r="M22" s="267">
        <v>2658.12</v>
      </c>
      <c r="N22" s="269">
        <f t="shared" si="3"/>
        <v>480.00000000174623</v>
      </c>
      <c r="O22" s="268">
        <f t="shared" si="4"/>
        <v>143.99999999986903</v>
      </c>
      <c r="P22" s="265"/>
      <c r="Q22" s="267">
        <v>1708.05</v>
      </c>
      <c r="R22" s="267">
        <v>843.41</v>
      </c>
      <c r="S22" s="269">
        <f t="shared" si="5"/>
        <v>0</v>
      </c>
      <c r="T22" s="268">
        <f t="shared" si="6"/>
        <v>0</v>
      </c>
      <c r="U22" s="265">
        <v>72</v>
      </c>
      <c r="V22" s="267">
        <v>9157.59</v>
      </c>
      <c r="W22" s="267">
        <v>3016.28</v>
      </c>
      <c r="X22" s="269">
        <f t="shared" si="7"/>
        <v>672.00000000157161</v>
      </c>
      <c r="Y22" s="268">
        <f t="shared" si="8"/>
        <v>240.00000000087311</v>
      </c>
      <c r="Z22" s="265">
        <v>75</v>
      </c>
      <c r="AA22" s="267">
        <v>3707</v>
      </c>
      <c r="AB22" s="267">
        <v>2199.4</v>
      </c>
      <c r="AC22" s="269">
        <f t="shared" si="9"/>
        <v>720.00000000043656</v>
      </c>
      <c r="AD22" s="268">
        <f t="shared" si="10"/>
        <v>432.00000000069849</v>
      </c>
      <c r="AE22" s="265">
        <v>10</v>
      </c>
      <c r="AF22" s="267">
        <v>169.02</v>
      </c>
      <c r="AG22" s="267">
        <v>58.92</v>
      </c>
      <c r="AH22" s="269">
        <f t="shared" si="11"/>
        <v>108.00000000000409</v>
      </c>
      <c r="AI22" s="268">
        <f t="shared" si="12"/>
        <v>72.000000000011255</v>
      </c>
      <c r="AJ22" s="265">
        <v>5</v>
      </c>
      <c r="AK22" s="267">
        <v>35.090000000000003</v>
      </c>
      <c r="AL22" s="267">
        <v>74.180000000000007</v>
      </c>
      <c r="AM22" s="269">
        <f t="shared" si="13"/>
        <v>0</v>
      </c>
      <c r="AN22" s="268">
        <f t="shared" si="14"/>
        <v>0</v>
      </c>
      <c r="AO22" s="265"/>
      <c r="AP22" s="267">
        <v>3521.97</v>
      </c>
      <c r="AQ22" s="267">
        <v>939.77</v>
      </c>
      <c r="AR22" s="269">
        <f t="shared" si="15"/>
        <v>35.999999999967258</v>
      </c>
      <c r="AS22" s="268">
        <f t="shared" si="16"/>
        <v>44.999999999959073</v>
      </c>
      <c r="AT22" s="265">
        <v>5</v>
      </c>
      <c r="AU22" s="270">
        <v>7904.8739999999998</v>
      </c>
      <c r="AV22" s="270">
        <v>5076.5550000000003</v>
      </c>
      <c r="AW22" s="269">
        <f t="shared" si="17"/>
        <v>259.2000000004191</v>
      </c>
      <c r="AX22" s="268">
        <f t="shared" si="18"/>
        <v>172.8000000002794</v>
      </c>
      <c r="AY22" s="265">
        <v>12</v>
      </c>
      <c r="AZ22" s="267">
        <v>1371.4</v>
      </c>
      <c r="BA22" s="267">
        <v>995.3</v>
      </c>
      <c r="BB22" s="269">
        <v>192</v>
      </c>
      <c r="BC22" s="268">
        <v>120</v>
      </c>
      <c r="BD22" s="265">
        <v>0</v>
      </c>
      <c r="BE22" s="267">
        <v>9740.52</v>
      </c>
      <c r="BF22" s="267">
        <v>6403.49</v>
      </c>
      <c r="BG22" s="269">
        <f t="shared" si="20"/>
        <v>0</v>
      </c>
      <c r="BH22" s="268">
        <f t="shared" si="21"/>
        <v>0</v>
      </c>
      <c r="BI22" s="265">
        <v>35</v>
      </c>
      <c r="BJ22" s="270">
        <v>5384.31</v>
      </c>
      <c r="BK22" s="270">
        <v>1949.74</v>
      </c>
      <c r="BL22" s="269">
        <f t="shared" si="22"/>
        <v>180.00000000065484</v>
      </c>
      <c r="BM22" s="268">
        <f t="shared" si="23"/>
        <v>125.9999999998854</v>
      </c>
      <c r="BN22" s="259">
        <v>10</v>
      </c>
      <c r="BO22" s="260">
        <v>2137.3200000000002</v>
      </c>
      <c r="BP22" s="260">
        <v>998.40099999999995</v>
      </c>
      <c r="BQ22" s="269">
        <f t="shared" si="24"/>
        <v>287.99999999973807</v>
      </c>
      <c r="BR22" s="268">
        <f t="shared" si="25"/>
        <v>206.40000000003056</v>
      </c>
      <c r="BS22" s="265">
        <v>10</v>
      </c>
      <c r="BT22" s="267">
        <v>10631.3</v>
      </c>
      <c r="BU22" s="267">
        <v>3048.91</v>
      </c>
      <c r="BV22" s="269">
        <f t="shared" si="26"/>
        <v>162.00000000026193</v>
      </c>
      <c r="BW22" s="268">
        <f t="shared" si="27"/>
        <v>17.999999999574356</v>
      </c>
    </row>
    <row r="23" spans="1:75" s="236" customFormat="1" ht="16.5" thickBot="1">
      <c r="A23" s="252" t="s">
        <v>26</v>
      </c>
      <c r="B23" s="253" t="s">
        <v>235</v>
      </c>
      <c r="C23" s="265">
        <v>315</v>
      </c>
      <c r="D23" s="266">
        <v>1073.9100000000001</v>
      </c>
      <c r="E23" s="266">
        <v>471.27</v>
      </c>
      <c r="F23" s="267">
        <f t="shared" si="0"/>
        <v>2880.0000000014734</v>
      </c>
      <c r="G23" s="268">
        <f t="shared" si="1"/>
        <v>1439.9999999997135</v>
      </c>
      <c r="H23" s="265"/>
      <c r="I23" s="267">
        <v>4831</v>
      </c>
      <c r="J23" s="268">
        <f t="shared" si="2"/>
        <v>0</v>
      </c>
      <c r="K23" s="265">
        <v>48</v>
      </c>
      <c r="L23" s="267">
        <v>11280.52</v>
      </c>
      <c r="M23" s="267">
        <v>2658.2</v>
      </c>
      <c r="N23" s="269">
        <f t="shared" si="3"/>
        <v>600</v>
      </c>
      <c r="O23" s="268">
        <f t="shared" si="4"/>
        <v>191.99999999982538</v>
      </c>
      <c r="P23" s="265"/>
      <c r="Q23" s="267">
        <v>1708.06</v>
      </c>
      <c r="R23" s="267">
        <v>843.41</v>
      </c>
      <c r="S23" s="269">
        <f t="shared" si="5"/>
        <v>17.999999999983629</v>
      </c>
      <c r="T23" s="268">
        <f t="shared" si="6"/>
        <v>0</v>
      </c>
      <c r="U23" s="265">
        <v>58</v>
      </c>
      <c r="V23" s="267">
        <v>9157.93</v>
      </c>
      <c r="W23" s="267">
        <v>3016.4</v>
      </c>
      <c r="X23" s="269">
        <f t="shared" si="7"/>
        <v>816.00000000034925</v>
      </c>
      <c r="Y23" s="268">
        <f t="shared" si="8"/>
        <v>287.99999999973807</v>
      </c>
      <c r="Z23" s="265">
        <v>78</v>
      </c>
      <c r="AA23" s="267">
        <v>3707.16</v>
      </c>
      <c r="AB23" s="267">
        <v>2199.5100000000002</v>
      </c>
      <c r="AC23" s="269">
        <f t="shared" si="9"/>
        <v>767.99999999930151</v>
      </c>
      <c r="AD23" s="268">
        <f t="shared" si="10"/>
        <v>528.00000000061118</v>
      </c>
      <c r="AE23" s="265">
        <v>0</v>
      </c>
      <c r="AF23" s="267">
        <v>169.03</v>
      </c>
      <c r="AG23" s="267">
        <v>58.94</v>
      </c>
      <c r="AH23" s="269">
        <f t="shared" si="11"/>
        <v>35.999999999967258</v>
      </c>
      <c r="AI23" s="268">
        <f t="shared" si="12"/>
        <v>71.999999999985675</v>
      </c>
      <c r="AJ23" s="265">
        <v>5</v>
      </c>
      <c r="AK23" s="267">
        <v>35.090000000000003</v>
      </c>
      <c r="AL23" s="267">
        <v>74.19</v>
      </c>
      <c r="AM23" s="269">
        <f t="shared" si="13"/>
        <v>0</v>
      </c>
      <c r="AN23" s="268">
        <f t="shared" si="14"/>
        <v>47.999999999956344</v>
      </c>
      <c r="AO23" s="265"/>
      <c r="AP23" s="267">
        <v>3522.02</v>
      </c>
      <c r="AQ23" s="267">
        <v>939.84</v>
      </c>
      <c r="AR23" s="269">
        <f t="shared" si="15"/>
        <v>45.000000000163709</v>
      </c>
      <c r="AS23" s="268">
        <f t="shared" si="16"/>
        <v>63.00000000004502</v>
      </c>
      <c r="AT23" s="265">
        <v>5</v>
      </c>
      <c r="AU23" s="270">
        <v>7904.9380000000001</v>
      </c>
      <c r="AV23" s="270">
        <v>5076.5959999999995</v>
      </c>
      <c r="AW23" s="269">
        <f t="shared" si="17"/>
        <v>307.20000000146683</v>
      </c>
      <c r="AX23" s="268">
        <f t="shared" si="18"/>
        <v>196.79999999643769</v>
      </c>
      <c r="AY23" s="265">
        <v>10</v>
      </c>
      <c r="AZ23" s="267">
        <v>1371.5</v>
      </c>
      <c r="BA23" s="267">
        <v>995.37</v>
      </c>
      <c r="BB23" s="269">
        <v>240</v>
      </c>
      <c r="BC23" s="268">
        <v>168</v>
      </c>
      <c r="BD23" s="265">
        <v>5</v>
      </c>
      <c r="BE23" s="267">
        <v>9740.52</v>
      </c>
      <c r="BF23" s="267">
        <v>6403.49</v>
      </c>
      <c r="BG23" s="269">
        <f t="shared" si="20"/>
        <v>0</v>
      </c>
      <c r="BH23" s="268">
        <f t="shared" si="21"/>
        <v>0</v>
      </c>
      <c r="BI23" s="265">
        <v>30</v>
      </c>
      <c r="BJ23" s="270">
        <v>5384.43</v>
      </c>
      <c r="BK23" s="270">
        <v>1949.83</v>
      </c>
      <c r="BL23" s="269">
        <f t="shared" si="22"/>
        <v>215.99999999980355</v>
      </c>
      <c r="BM23" s="268">
        <f t="shared" si="23"/>
        <v>161.99999999985266</v>
      </c>
      <c r="BN23" s="259">
        <v>10</v>
      </c>
      <c r="BO23" s="260">
        <v>2137.3870000000002</v>
      </c>
      <c r="BP23" s="260">
        <v>998.452</v>
      </c>
      <c r="BQ23" s="269">
        <f t="shared" si="24"/>
        <v>321.60000000003492</v>
      </c>
      <c r="BR23" s="268">
        <f t="shared" si="25"/>
        <v>244.80000000021391</v>
      </c>
      <c r="BS23" s="265">
        <v>15</v>
      </c>
      <c r="BT23" s="267">
        <v>10631.4</v>
      </c>
      <c r="BU23" s="267">
        <v>3048.92</v>
      </c>
      <c r="BV23" s="269">
        <f t="shared" si="26"/>
        <v>180.00000000065484</v>
      </c>
      <c r="BW23" s="268">
        <f t="shared" si="27"/>
        <v>18.000000000392902</v>
      </c>
    </row>
    <row r="24" spans="1:75" s="236" customFormat="1" ht="16.5" thickBot="1">
      <c r="A24" s="252" t="s">
        <v>27</v>
      </c>
      <c r="B24" s="253" t="s">
        <v>236</v>
      </c>
      <c r="C24" s="265">
        <v>535</v>
      </c>
      <c r="D24" s="266">
        <v>1074.04</v>
      </c>
      <c r="E24" s="266">
        <v>471.33</v>
      </c>
      <c r="F24" s="267">
        <f t="shared" si="0"/>
        <v>2339.9999999978718</v>
      </c>
      <c r="G24" s="268">
        <f t="shared" si="1"/>
        <v>1080.0000000000409</v>
      </c>
      <c r="H24" s="265"/>
      <c r="I24" s="267">
        <v>4831</v>
      </c>
      <c r="J24" s="268">
        <f t="shared" si="2"/>
        <v>0</v>
      </c>
      <c r="K24" s="265">
        <v>46</v>
      </c>
      <c r="L24" s="267">
        <v>11280.66</v>
      </c>
      <c r="M24" s="267">
        <v>2658.24</v>
      </c>
      <c r="N24" s="269">
        <f t="shared" si="3"/>
        <v>335.99999999860302</v>
      </c>
      <c r="O24" s="268">
        <f t="shared" si="4"/>
        <v>95.999999999912689</v>
      </c>
      <c r="P24" s="265"/>
      <c r="Q24" s="267">
        <v>1708.06</v>
      </c>
      <c r="R24" s="267">
        <v>843.41</v>
      </c>
      <c r="S24" s="269">
        <f t="shared" si="5"/>
        <v>0</v>
      </c>
      <c r="T24" s="268">
        <f t="shared" si="6"/>
        <v>0</v>
      </c>
      <c r="U24" s="265">
        <v>63</v>
      </c>
      <c r="V24" s="267">
        <v>9158.1299999999992</v>
      </c>
      <c r="W24" s="267">
        <v>3016.47</v>
      </c>
      <c r="X24" s="269">
        <f t="shared" si="7"/>
        <v>479.99999999738066</v>
      </c>
      <c r="Y24" s="268">
        <f t="shared" si="8"/>
        <v>167.99999999930151</v>
      </c>
      <c r="Z24" s="265">
        <v>65</v>
      </c>
      <c r="AA24" s="267">
        <v>3707.26</v>
      </c>
      <c r="AB24" s="267">
        <v>2199.5700000000002</v>
      </c>
      <c r="AC24" s="269">
        <f t="shared" si="9"/>
        <v>480.00000000174623</v>
      </c>
      <c r="AD24" s="268">
        <f t="shared" si="10"/>
        <v>287.99999999973807</v>
      </c>
      <c r="AE24" s="265">
        <v>0</v>
      </c>
      <c r="AF24" s="267">
        <v>169.03</v>
      </c>
      <c r="AG24" s="267">
        <v>58.94</v>
      </c>
      <c r="AH24" s="269">
        <f t="shared" si="11"/>
        <v>0</v>
      </c>
      <c r="AI24" s="268">
        <f t="shared" si="12"/>
        <v>0</v>
      </c>
      <c r="AJ24" s="265">
        <v>5</v>
      </c>
      <c r="AK24" s="267">
        <v>35.090000000000003</v>
      </c>
      <c r="AL24" s="267">
        <v>74.2</v>
      </c>
      <c r="AM24" s="269">
        <f t="shared" si="13"/>
        <v>0</v>
      </c>
      <c r="AN24" s="268">
        <f t="shared" si="14"/>
        <v>48.000000000024556</v>
      </c>
      <c r="AO24" s="265"/>
      <c r="AP24" s="267">
        <v>3522.09</v>
      </c>
      <c r="AQ24" s="267">
        <v>939.88</v>
      </c>
      <c r="AR24" s="269">
        <f t="shared" si="15"/>
        <v>63.000000000147338</v>
      </c>
      <c r="AS24" s="268">
        <f t="shared" si="16"/>
        <v>35.999999999967258</v>
      </c>
      <c r="AT24" s="265">
        <v>5</v>
      </c>
      <c r="AU24" s="270">
        <v>7904.9740000000002</v>
      </c>
      <c r="AV24" s="270">
        <v>5076.62</v>
      </c>
      <c r="AW24" s="269">
        <f t="shared" si="17"/>
        <v>172.8000000002794</v>
      </c>
      <c r="AX24" s="268">
        <f t="shared" si="18"/>
        <v>115.20000000164146</v>
      </c>
      <c r="AY24" s="265">
        <v>12</v>
      </c>
      <c r="AZ24" s="267">
        <v>1371.56</v>
      </c>
      <c r="BA24" s="267">
        <v>995.41</v>
      </c>
      <c r="BB24" s="269">
        <v>144</v>
      </c>
      <c r="BC24" s="268">
        <v>96</v>
      </c>
      <c r="BD24" s="265">
        <v>20</v>
      </c>
      <c r="BE24" s="267">
        <v>9740.69</v>
      </c>
      <c r="BF24" s="267">
        <v>6403.57</v>
      </c>
      <c r="BG24" s="269">
        <f t="shared" si="20"/>
        <v>816.00000000034925</v>
      </c>
      <c r="BH24" s="268">
        <f t="shared" si="21"/>
        <v>383.99999999965075</v>
      </c>
      <c r="BI24" s="265">
        <v>35</v>
      </c>
      <c r="BJ24" s="270">
        <v>5384.5</v>
      </c>
      <c r="BK24" s="270">
        <v>1949.86</v>
      </c>
      <c r="BL24" s="269">
        <f t="shared" si="22"/>
        <v>125.99999999947613</v>
      </c>
      <c r="BM24" s="268">
        <f t="shared" si="23"/>
        <v>53.999999999950887</v>
      </c>
      <c r="BN24" s="259">
        <v>12</v>
      </c>
      <c r="BO24" s="260">
        <v>2137.4270000000001</v>
      </c>
      <c r="BP24" s="260">
        <v>998.47299999999996</v>
      </c>
      <c r="BQ24" s="269">
        <f t="shared" si="24"/>
        <v>191.99999999982538</v>
      </c>
      <c r="BR24" s="268">
        <f t="shared" si="25"/>
        <v>100.79999999979918</v>
      </c>
      <c r="BS24" s="265">
        <v>15</v>
      </c>
      <c r="BT24" s="267">
        <v>10631.5</v>
      </c>
      <c r="BU24" s="267">
        <v>3048.93</v>
      </c>
      <c r="BV24" s="269">
        <f t="shared" si="26"/>
        <v>180.00000000065484</v>
      </c>
      <c r="BW24" s="268">
        <f t="shared" si="27"/>
        <v>17.999999999574356</v>
      </c>
    </row>
    <row r="25" spans="1:75" s="236" customFormat="1" ht="16.5" thickBot="1">
      <c r="A25" s="252" t="s">
        <v>28</v>
      </c>
      <c r="B25" s="253" t="s">
        <v>125</v>
      </c>
      <c r="C25" s="265">
        <v>410</v>
      </c>
      <c r="D25" s="266">
        <v>1074.26</v>
      </c>
      <c r="E25" s="266">
        <v>471.42</v>
      </c>
      <c r="F25" s="267">
        <f t="shared" si="0"/>
        <v>3960.0000000004911</v>
      </c>
      <c r="G25" s="268">
        <f t="shared" si="1"/>
        <v>1620.000000000573</v>
      </c>
      <c r="H25" s="265"/>
      <c r="I25" s="267">
        <v>4831</v>
      </c>
      <c r="J25" s="268">
        <f t="shared" si="2"/>
        <v>0</v>
      </c>
      <c r="K25" s="265">
        <v>48</v>
      </c>
      <c r="L25" s="267">
        <v>11280.89</v>
      </c>
      <c r="M25" s="267">
        <v>2658.31</v>
      </c>
      <c r="N25" s="269">
        <f t="shared" si="3"/>
        <v>551.99999999895226</v>
      </c>
      <c r="O25" s="268">
        <f t="shared" si="4"/>
        <v>168.0000000003929</v>
      </c>
      <c r="P25" s="265"/>
      <c r="Q25" s="267">
        <v>1708.06</v>
      </c>
      <c r="R25" s="267">
        <v>843.42</v>
      </c>
      <c r="S25" s="269">
        <f t="shared" si="5"/>
        <v>0</v>
      </c>
      <c r="T25" s="268">
        <f t="shared" si="6"/>
        <v>17.999999999983629</v>
      </c>
      <c r="U25" s="265">
        <v>75</v>
      </c>
      <c r="V25" s="267">
        <v>9158.44</v>
      </c>
      <c r="W25" s="267">
        <v>3016.57</v>
      </c>
      <c r="X25" s="269">
        <f t="shared" si="7"/>
        <v>744.00000000314321</v>
      </c>
      <c r="Y25" s="268">
        <f t="shared" si="8"/>
        <v>240.00000000087311</v>
      </c>
      <c r="Z25" s="265">
        <v>70</v>
      </c>
      <c r="AA25" s="267">
        <v>3707.39</v>
      </c>
      <c r="AB25" s="267">
        <v>2199.65</v>
      </c>
      <c r="AC25" s="269">
        <f t="shared" si="9"/>
        <v>623.99999999834108</v>
      </c>
      <c r="AD25" s="268">
        <f t="shared" si="10"/>
        <v>383.99999999965075</v>
      </c>
      <c r="AE25" s="265">
        <v>0</v>
      </c>
      <c r="AF25" s="267">
        <v>169.03</v>
      </c>
      <c r="AG25" s="267">
        <v>58.94</v>
      </c>
      <c r="AH25" s="269">
        <f t="shared" si="11"/>
        <v>0</v>
      </c>
      <c r="AI25" s="268">
        <f t="shared" si="12"/>
        <v>0</v>
      </c>
      <c r="AJ25" s="265">
        <v>0</v>
      </c>
      <c r="AK25" s="267">
        <v>35.090000000000003</v>
      </c>
      <c r="AL25" s="267">
        <v>74.2</v>
      </c>
      <c r="AM25" s="269">
        <v>0</v>
      </c>
      <c r="AN25" s="268">
        <f t="shared" si="14"/>
        <v>0</v>
      </c>
      <c r="AO25" s="265"/>
      <c r="AP25" s="267">
        <v>3522.45</v>
      </c>
      <c r="AQ25" s="267">
        <v>939.94</v>
      </c>
      <c r="AR25" s="269">
        <f t="shared" si="15"/>
        <v>323.99999999970532</v>
      </c>
      <c r="AS25" s="268">
        <f t="shared" si="16"/>
        <v>54.000000000053205</v>
      </c>
      <c r="AT25" s="265">
        <v>5</v>
      </c>
      <c r="AU25" s="270">
        <v>7905.03</v>
      </c>
      <c r="AV25" s="270">
        <v>5076.6570000000002</v>
      </c>
      <c r="AW25" s="269">
        <f t="shared" si="17"/>
        <v>268.7999999980093</v>
      </c>
      <c r="AX25" s="268">
        <f t="shared" si="18"/>
        <v>177.60000000125729</v>
      </c>
      <c r="AY25" s="265">
        <v>10</v>
      </c>
      <c r="AZ25" s="267">
        <v>1371.64</v>
      </c>
      <c r="BA25" s="267">
        <v>995.47</v>
      </c>
      <c r="BB25" s="269">
        <v>192</v>
      </c>
      <c r="BC25" s="268">
        <v>144</v>
      </c>
      <c r="BD25" s="265">
        <v>75</v>
      </c>
      <c r="BE25" s="267">
        <v>9741.0499999999993</v>
      </c>
      <c r="BF25" s="267">
        <v>6403.75</v>
      </c>
      <c r="BG25" s="269">
        <f t="shared" si="20"/>
        <v>1727.9999999940628</v>
      </c>
      <c r="BH25" s="268">
        <f t="shared" si="21"/>
        <v>864.00000000139698</v>
      </c>
      <c r="BI25" s="265">
        <v>15</v>
      </c>
      <c r="BJ25" s="270">
        <v>5384.59</v>
      </c>
      <c r="BK25" s="270">
        <v>1949.9</v>
      </c>
      <c r="BL25" s="269">
        <f t="shared" si="22"/>
        <v>162.00000000026193</v>
      </c>
      <c r="BM25" s="268">
        <f t="shared" si="23"/>
        <v>72.000000000343789</v>
      </c>
      <c r="BN25" s="259">
        <v>12</v>
      </c>
      <c r="BO25" s="260">
        <v>2137.5169999999998</v>
      </c>
      <c r="BP25" s="260">
        <v>998.48099999999999</v>
      </c>
      <c r="BQ25" s="269">
        <f t="shared" si="24"/>
        <v>431.9999999985157</v>
      </c>
      <c r="BR25" s="268">
        <f t="shared" si="25"/>
        <v>38.400000000183354</v>
      </c>
      <c r="BS25" s="265">
        <v>30</v>
      </c>
      <c r="BT25" s="267">
        <v>10631.71</v>
      </c>
      <c r="BU25" s="267">
        <v>3048.95</v>
      </c>
      <c r="BV25" s="269">
        <f t="shared" si="26"/>
        <v>377.99999999842839</v>
      </c>
      <c r="BW25" s="268">
        <f t="shared" si="27"/>
        <v>35.999999999967258</v>
      </c>
    </row>
    <row r="26" spans="1:75" s="236" customFormat="1" ht="16.5" thickBot="1">
      <c r="A26" s="252" t="s">
        <v>29</v>
      </c>
      <c r="B26" s="253" t="s">
        <v>125</v>
      </c>
      <c r="C26" s="265">
        <v>385</v>
      </c>
      <c r="D26" s="266" t="s">
        <v>237</v>
      </c>
      <c r="E26" s="266">
        <v>471.49</v>
      </c>
      <c r="F26" s="267">
        <v>2880</v>
      </c>
      <c r="G26" s="268">
        <f t="shared" si="1"/>
        <v>1259.9999999998772</v>
      </c>
      <c r="H26" s="265"/>
      <c r="I26" s="267">
        <v>4831.1000000000004</v>
      </c>
      <c r="J26" s="268">
        <f t="shared" si="2"/>
        <v>4.0000000000145519</v>
      </c>
      <c r="K26" s="265">
        <v>46</v>
      </c>
      <c r="L26" s="267">
        <v>11281.09</v>
      </c>
      <c r="M26" s="267">
        <v>2658.37</v>
      </c>
      <c r="N26" s="269">
        <f t="shared" si="3"/>
        <v>480.00000000174623</v>
      </c>
      <c r="O26" s="268">
        <f t="shared" si="4"/>
        <v>143.99999999986903</v>
      </c>
      <c r="P26" s="265"/>
      <c r="Q26" s="267">
        <v>1708.06</v>
      </c>
      <c r="R26" s="267">
        <v>843.42</v>
      </c>
      <c r="S26" s="269">
        <f t="shared" si="5"/>
        <v>0</v>
      </c>
      <c r="T26" s="268">
        <f t="shared" si="6"/>
        <v>0</v>
      </c>
      <c r="U26" s="265">
        <v>62</v>
      </c>
      <c r="V26" s="267">
        <v>9158.7199999999993</v>
      </c>
      <c r="W26" s="267">
        <v>3016.67</v>
      </c>
      <c r="X26" s="269">
        <f t="shared" si="7"/>
        <v>671.99999999720603</v>
      </c>
      <c r="Y26" s="268">
        <f t="shared" si="8"/>
        <v>239.99999999978172</v>
      </c>
      <c r="Z26" s="265">
        <v>75</v>
      </c>
      <c r="AA26" s="267">
        <v>3707.52</v>
      </c>
      <c r="AB26" s="267">
        <v>2199.7399999999998</v>
      </c>
      <c r="AC26" s="269">
        <f t="shared" si="9"/>
        <v>624.00000000052387</v>
      </c>
      <c r="AD26" s="268">
        <f t="shared" si="10"/>
        <v>431.9999999985157</v>
      </c>
      <c r="AE26" s="265">
        <v>0</v>
      </c>
      <c r="AF26" s="267">
        <v>169.03</v>
      </c>
      <c r="AG26" s="267">
        <v>58.94</v>
      </c>
      <c r="AH26" s="269">
        <f t="shared" si="11"/>
        <v>0</v>
      </c>
      <c r="AI26" s="268">
        <f t="shared" si="12"/>
        <v>0</v>
      </c>
      <c r="AJ26" s="265">
        <v>5</v>
      </c>
      <c r="AK26" s="267">
        <v>35.1</v>
      </c>
      <c r="AL26" s="267">
        <v>74.209999999999994</v>
      </c>
      <c r="AM26" s="269">
        <f t="shared" si="13"/>
        <v>47.99999999999045</v>
      </c>
      <c r="AN26" s="268">
        <f t="shared" si="14"/>
        <v>47.999999999956344</v>
      </c>
      <c r="AO26" s="265"/>
      <c r="AP26" s="267">
        <v>3522.77</v>
      </c>
      <c r="AQ26" s="267">
        <v>939.98</v>
      </c>
      <c r="AR26" s="269">
        <f t="shared" si="15"/>
        <v>288.00000000014734</v>
      </c>
      <c r="AS26" s="268">
        <f t="shared" si="16"/>
        <v>35.999999999967258</v>
      </c>
      <c r="AT26" s="265">
        <v>5</v>
      </c>
      <c r="AU26" s="270">
        <v>7905.0810000000001</v>
      </c>
      <c r="AV26" s="270">
        <v>5076.692</v>
      </c>
      <c r="AW26" s="269">
        <f t="shared" si="17"/>
        <v>244.800000001851</v>
      </c>
      <c r="AX26" s="268">
        <f t="shared" si="18"/>
        <v>167.99999999930151</v>
      </c>
      <c r="AY26" s="265">
        <v>15</v>
      </c>
      <c r="AZ26" s="267">
        <v>1371.71</v>
      </c>
      <c r="BA26" s="267">
        <v>995.52</v>
      </c>
      <c r="BB26" s="269">
        <v>168</v>
      </c>
      <c r="BC26" s="268">
        <v>120</v>
      </c>
      <c r="BD26" s="265">
        <v>70</v>
      </c>
      <c r="BE26" s="267">
        <v>9741.15</v>
      </c>
      <c r="BF26" s="267">
        <v>6403.85</v>
      </c>
      <c r="BG26" s="269">
        <f t="shared" si="20"/>
        <v>480.00000000174623</v>
      </c>
      <c r="BH26" s="268">
        <f t="shared" si="21"/>
        <v>480.00000000174623</v>
      </c>
      <c r="BI26" s="265">
        <v>10</v>
      </c>
      <c r="BJ26" s="270">
        <v>5384.66</v>
      </c>
      <c r="BK26" s="270">
        <v>1949.94</v>
      </c>
      <c r="BL26" s="269">
        <f t="shared" si="22"/>
        <v>125.99999999947613</v>
      </c>
      <c r="BM26" s="268">
        <f t="shared" si="23"/>
        <v>71.999999999934516</v>
      </c>
      <c r="BN26" s="259">
        <v>10</v>
      </c>
      <c r="BO26" s="260">
        <v>2137.6</v>
      </c>
      <c r="BP26" s="260">
        <v>998.48800000000006</v>
      </c>
      <c r="BQ26" s="269">
        <f t="shared" si="24"/>
        <v>398.40000000040163</v>
      </c>
      <c r="BR26" s="268">
        <f t="shared" si="25"/>
        <v>33.600000000296859</v>
      </c>
      <c r="BS26" s="265">
        <v>30</v>
      </c>
      <c r="BT26" s="267">
        <v>10631.89</v>
      </c>
      <c r="BU26" s="267">
        <v>3048.96</v>
      </c>
      <c r="BV26" s="269">
        <f t="shared" si="26"/>
        <v>324.00000000052387</v>
      </c>
      <c r="BW26" s="268">
        <f t="shared" si="27"/>
        <v>18.000000000392902</v>
      </c>
    </row>
    <row r="27" spans="1:75" s="236" customFormat="1" ht="16.5" thickBot="1">
      <c r="A27" s="252" t="s">
        <v>30</v>
      </c>
      <c r="B27" s="253" t="s">
        <v>125</v>
      </c>
      <c r="C27" s="265">
        <v>355</v>
      </c>
      <c r="D27" s="266">
        <v>1074.57</v>
      </c>
      <c r="E27" s="266">
        <v>471.56</v>
      </c>
      <c r="F27" s="267">
        <v>2700</v>
      </c>
      <c r="G27" s="268">
        <f t="shared" si="1"/>
        <v>1259.9999999998772</v>
      </c>
      <c r="H27" s="265"/>
      <c r="I27" s="267">
        <v>4831.1000000000004</v>
      </c>
      <c r="J27" s="268">
        <f t="shared" si="2"/>
        <v>0</v>
      </c>
      <c r="K27" s="265">
        <v>44</v>
      </c>
      <c r="L27" s="267">
        <v>11281.3</v>
      </c>
      <c r="M27" s="267">
        <v>2658.43</v>
      </c>
      <c r="N27" s="269">
        <f t="shared" si="3"/>
        <v>503.99999999790452</v>
      </c>
      <c r="O27" s="268">
        <f t="shared" si="4"/>
        <v>143.99999999986903</v>
      </c>
      <c r="P27" s="265"/>
      <c r="Q27" s="267">
        <v>1708.07</v>
      </c>
      <c r="R27" s="267">
        <v>843.42</v>
      </c>
      <c r="S27" s="269">
        <f t="shared" si="5"/>
        <v>17.999999999983629</v>
      </c>
      <c r="T27" s="268">
        <f t="shared" si="6"/>
        <v>0</v>
      </c>
      <c r="U27" s="265">
        <v>58</v>
      </c>
      <c r="V27" s="267">
        <v>9158.98</v>
      </c>
      <c r="W27" s="267">
        <v>3016.76</v>
      </c>
      <c r="X27" s="269">
        <f t="shared" si="7"/>
        <v>624.00000000052387</v>
      </c>
      <c r="Y27" s="268">
        <f t="shared" si="8"/>
        <v>216.00000000034925</v>
      </c>
      <c r="Z27" s="265">
        <v>32</v>
      </c>
      <c r="AA27" s="267">
        <v>3707.61</v>
      </c>
      <c r="AB27" s="267">
        <v>2199.8000000000002</v>
      </c>
      <c r="AC27" s="269">
        <f t="shared" si="9"/>
        <v>432.00000000069849</v>
      </c>
      <c r="AD27" s="268">
        <f t="shared" si="10"/>
        <v>288.00000000192085</v>
      </c>
      <c r="AE27" s="265">
        <v>0</v>
      </c>
      <c r="AF27" s="267">
        <v>169.03</v>
      </c>
      <c r="AG27" s="267">
        <v>58.94</v>
      </c>
      <c r="AH27" s="269">
        <f t="shared" si="11"/>
        <v>0</v>
      </c>
      <c r="AI27" s="268">
        <f t="shared" si="12"/>
        <v>0</v>
      </c>
      <c r="AJ27" s="265">
        <v>0</v>
      </c>
      <c r="AK27" s="267">
        <v>35.1</v>
      </c>
      <c r="AL27" s="267">
        <v>74.209999999999994</v>
      </c>
      <c r="AM27" s="269">
        <f t="shared" si="13"/>
        <v>0</v>
      </c>
      <c r="AN27" s="268">
        <f t="shared" si="14"/>
        <v>0</v>
      </c>
      <c r="AO27" s="265"/>
      <c r="AP27" s="267">
        <v>3523.07</v>
      </c>
      <c r="AQ27" s="267">
        <v>940</v>
      </c>
      <c r="AR27" s="269">
        <f t="shared" si="15"/>
        <v>270.00000000016371</v>
      </c>
      <c r="AS27" s="268">
        <f t="shared" si="16"/>
        <v>17.999999999983629</v>
      </c>
      <c r="AT27" s="265">
        <v>5</v>
      </c>
      <c r="AU27" s="270">
        <v>7905.1289999999999</v>
      </c>
      <c r="AV27" s="270">
        <v>5076.7250000000004</v>
      </c>
      <c r="AW27" s="269">
        <f t="shared" si="17"/>
        <v>230.39999999891734</v>
      </c>
      <c r="AX27" s="268">
        <f t="shared" si="18"/>
        <v>158.40000000171131</v>
      </c>
      <c r="AY27" s="265">
        <v>10</v>
      </c>
      <c r="AZ27" s="267">
        <v>1371.79</v>
      </c>
      <c r="BA27" s="267">
        <v>995.58</v>
      </c>
      <c r="BB27" s="269">
        <v>192</v>
      </c>
      <c r="BC27" s="268">
        <v>144</v>
      </c>
      <c r="BD27" s="265">
        <v>62</v>
      </c>
      <c r="BE27" s="267">
        <v>9741.26</v>
      </c>
      <c r="BF27" s="267">
        <v>6403.94</v>
      </c>
      <c r="BG27" s="269">
        <f t="shared" si="20"/>
        <v>528.00000000279397</v>
      </c>
      <c r="BH27" s="268">
        <f t="shared" si="21"/>
        <v>431.99999999633292</v>
      </c>
      <c r="BI27" s="265">
        <v>5</v>
      </c>
      <c r="BJ27" s="270">
        <v>5384.73</v>
      </c>
      <c r="BK27" s="270">
        <v>1949.97</v>
      </c>
      <c r="BL27" s="269">
        <f t="shared" si="22"/>
        <v>125.99999999947613</v>
      </c>
      <c r="BM27" s="268">
        <f t="shared" si="23"/>
        <v>53.999999999950887</v>
      </c>
      <c r="BN27" s="259">
        <v>10</v>
      </c>
      <c r="BO27" s="260">
        <v>2137.6770000000001</v>
      </c>
      <c r="BP27" s="260">
        <v>998.49400000000003</v>
      </c>
      <c r="BQ27" s="269">
        <f t="shared" si="24"/>
        <v>369.60000000108266</v>
      </c>
      <c r="BR27" s="268">
        <f t="shared" si="25"/>
        <v>28.799999999864667</v>
      </c>
      <c r="BS27" s="265">
        <v>28</v>
      </c>
      <c r="BT27" s="267">
        <v>10632.06</v>
      </c>
      <c r="BU27" s="267">
        <v>3048.98</v>
      </c>
      <c r="BV27" s="269">
        <f t="shared" si="26"/>
        <v>306.00000000013097</v>
      </c>
      <c r="BW27" s="268">
        <f t="shared" si="27"/>
        <v>35.999999999967258</v>
      </c>
    </row>
    <row r="28" spans="1:75" s="236" customFormat="1" ht="16.5" thickBot="1">
      <c r="A28" s="252" t="s">
        <v>31</v>
      </c>
      <c r="B28" s="253" t="s">
        <v>125</v>
      </c>
      <c r="C28" s="265">
        <v>395</v>
      </c>
      <c r="D28" s="266">
        <v>1074.72</v>
      </c>
      <c r="E28" s="266">
        <v>471.62</v>
      </c>
      <c r="F28" s="267">
        <f t="shared" si="0"/>
        <v>2700.0000000016371</v>
      </c>
      <c r="G28" s="268">
        <f t="shared" si="1"/>
        <v>1080.0000000000409</v>
      </c>
      <c r="H28" s="265"/>
      <c r="I28" s="267">
        <v>4831.1000000000004</v>
      </c>
      <c r="J28" s="268">
        <f t="shared" si="2"/>
        <v>0</v>
      </c>
      <c r="K28" s="265">
        <v>50</v>
      </c>
      <c r="L28" s="267">
        <v>11281.5</v>
      </c>
      <c r="M28" s="267">
        <v>2658.49</v>
      </c>
      <c r="N28" s="269">
        <f t="shared" si="3"/>
        <v>480.00000000174623</v>
      </c>
      <c r="O28" s="268">
        <f t="shared" si="4"/>
        <v>143.99999999986903</v>
      </c>
      <c r="P28" s="265"/>
      <c r="Q28" s="267">
        <v>1708.07</v>
      </c>
      <c r="R28" s="267">
        <v>843.42</v>
      </c>
      <c r="S28" s="269">
        <f t="shared" si="5"/>
        <v>0</v>
      </c>
      <c r="T28" s="268">
        <f t="shared" si="6"/>
        <v>0</v>
      </c>
      <c r="U28" s="265">
        <v>63</v>
      </c>
      <c r="V28" s="267">
        <v>9159.25</v>
      </c>
      <c r="W28" s="267">
        <v>3016.85</v>
      </c>
      <c r="X28" s="269">
        <f t="shared" si="7"/>
        <v>648.00000000104774</v>
      </c>
      <c r="Y28" s="268">
        <f t="shared" si="8"/>
        <v>215.99999999925785</v>
      </c>
      <c r="Z28" s="265">
        <v>38</v>
      </c>
      <c r="AA28" s="267">
        <v>3707.7</v>
      </c>
      <c r="AB28" s="267">
        <v>2199.86</v>
      </c>
      <c r="AC28" s="269">
        <f t="shared" si="9"/>
        <v>431.9999999985157</v>
      </c>
      <c r="AD28" s="268">
        <f t="shared" si="10"/>
        <v>287.99999999973807</v>
      </c>
      <c r="AE28" s="265">
        <v>0</v>
      </c>
      <c r="AF28" s="267">
        <v>169.03</v>
      </c>
      <c r="AG28" s="267">
        <v>58.94</v>
      </c>
      <c r="AH28" s="269">
        <f t="shared" si="11"/>
        <v>0</v>
      </c>
      <c r="AI28" s="268">
        <f t="shared" si="12"/>
        <v>0</v>
      </c>
      <c r="AJ28" s="265">
        <v>5</v>
      </c>
      <c r="AK28" s="267">
        <v>35.1</v>
      </c>
      <c r="AL28" s="267">
        <v>74.22</v>
      </c>
      <c r="AM28" s="269">
        <f t="shared" si="13"/>
        <v>0</v>
      </c>
      <c r="AN28" s="268">
        <f t="shared" si="14"/>
        <v>48.000000000024556</v>
      </c>
      <c r="AO28" s="265"/>
      <c r="AP28" s="267">
        <v>3523.37</v>
      </c>
      <c r="AQ28" s="267">
        <v>940.02</v>
      </c>
      <c r="AR28" s="269">
        <f t="shared" si="15"/>
        <v>269.99999999975444</v>
      </c>
      <c r="AS28" s="268">
        <f t="shared" si="16"/>
        <v>17.999999999983629</v>
      </c>
      <c r="AT28" s="265">
        <v>5</v>
      </c>
      <c r="AU28" s="270">
        <v>7905.1760000000004</v>
      </c>
      <c r="AV28" s="270">
        <v>5076.759</v>
      </c>
      <c r="AW28" s="269">
        <f t="shared" si="17"/>
        <v>225.60000000230502</v>
      </c>
      <c r="AX28" s="268">
        <f t="shared" si="18"/>
        <v>163.19999999832362</v>
      </c>
      <c r="AY28" s="265">
        <v>15</v>
      </c>
      <c r="AZ28" s="267">
        <v>1371.87</v>
      </c>
      <c r="BA28" s="267">
        <v>995.63</v>
      </c>
      <c r="BB28" s="269">
        <v>192</v>
      </c>
      <c r="BC28" s="268">
        <v>120</v>
      </c>
      <c r="BD28" s="265">
        <v>55</v>
      </c>
      <c r="BE28" s="267">
        <v>9741.39</v>
      </c>
      <c r="BF28" s="267">
        <v>6404.04</v>
      </c>
      <c r="BG28" s="269">
        <f t="shared" si="20"/>
        <v>623.99999999615829</v>
      </c>
      <c r="BH28" s="268">
        <f t="shared" si="21"/>
        <v>480.00000000174623</v>
      </c>
      <c r="BI28" s="265">
        <v>5</v>
      </c>
      <c r="BJ28" s="270">
        <v>5384.78</v>
      </c>
      <c r="BK28" s="270">
        <v>1950</v>
      </c>
      <c r="BL28" s="269">
        <f t="shared" si="22"/>
        <v>90.000000000327418</v>
      </c>
      <c r="BM28" s="268">
        <f t="shared" si="23"/>
        <v>53.999999999950887</v>
      </c>
      <c r="BN28" s="259">
        <v>10</v>
      </c>
      <c r="BO28" s="260">
        <v>2137.759</v>
      </c>
      <c r="BP28" s="260">
        <v>998.49900000000002</v>
      </c>
      <c r="BQ28" s="269">
        <f t="shared" si="24"/>
        <v>393.59999999942374</v>
      </c>
      <c r="BR28" s="268">
        <f t="shared" si="25"/>
        <v>23.999999999978172</v>
      </c>
      <c r="BS28" s="265">
        <v>30</v>
      </c>
      <c r="BT28" s="267">
        <v>10632.24</v>
      </c>
      <c r="BU28" s="267">
        <v>3049</v>
      </c>
      <c r="BV28" s="269">
        <f t="shared" si="26"/>
        <v>324.00000000052387</v>
      </c>
      <c r="BW28" s="268">
        <f t="shared" si="27"/>
        <v>35.999999999967258</v>
      </c>
    </row>
    <row r="29" spans="1:75" s="236" customFormat="1" ht="16.5" thickBot="1">
      <c r="A29" s="252" t="s">
        <v>32</v>
      </c>
      <c r="B29" s="253" t="s">
        <v>125</v>
      </c>
      <c r="C29" s="265">
        <v>345</v>
      </c>
      <c r="D29" s="266">
        <v>1074.8800000000001</v>
      </c>
      <c r="E29" s="266">
        <v>471.69</v>
      </c>
      <c r="F29" s="267">
        <v>2880</v>
      </c>
      <c r="G29" s="268">
        <v>1260</v>
      </c>
      <c r="H29" s="265"/>
      <c r="I29" s="267">
        <v>4831.1000000000004</v>
      </c>
      <c r="J29" s="268">
        <v>0</v>
      </c>
      <c r="K29" s="265">
        <v>50</v>
      </c>
      <c r="L29" s="267">
        <v>11281.73</v>
      </c>
      <c r="M29" s="267">
        <v>2658.54</v>
      </c>
      <c r="N29" s="269">
        <v>552</v>
      </c>
      <c r="O29" s="268">
        <v>120</v>
      </c>
      <c r="P29" s="265"/>
      <c r="Q29" s="267">
        <v>1708.07</v>
      </c>
      <c r="R29" s="267">
        <v>843.42</v>
      </c>
      <c r="S29" s="269">
        <v>0</v>
      </c>
      <c r="T29" s="268">
        <v>0</v>
      </c>
      <c r="U29" s="265">
        <v>60</v>
      </c>
      <c r="V29" s="267">
        <v>9159.5400000000009</v>
      </c>
      <c r="W29" s="267">
        <v>3016.95</v>
      </c>
      <c r="X29" s="269">
        <v>696</v>
      </c>
      <c r="Y29" s="268">
        <v>240</v>
      </c>
      <c r="Z29" s="265">
        <v>38</v>
      </c>
      <c r="AA29" s="267">
        <v>3707.79</v>
      </c>
      <c r="AB29" s="267">
        <v>2199.91</v>
      </c>
      <c r="AC29" s="269">
        <v>432</v>
      </c>
      <c r="AD29" s="268">
        <v>240</v>
      </c>
      <c r="AE29" s="265">
        <v>0</v>
      </c>
      <c r="AF29" s="267">
        <v>169.03</v>
      </c>
      <c r="AG29" s="267">
        <v>58.94</v>
      </c>
      <c r="AH29" s="269">
        <v>0</v>
      </c>
      <c r="AI29" s="268">
        <v>0</v>
      </c>
      <c r="AJ29" s="265">
        <v>5</v>
      </c>
      <c r="AK29" s="267">
        <v>35.1</v>
      </c>
      <c r="AL29" s="267">
        <v>74.23</v>
      </c>
      <c r="AM29" s="269">
        <v>0</v>
      </c>
      <c r="AN29" s="268">
        <v>48</v>
      </c>
      <c r="AO29" s="265"/>
      <c r="AP29" s="267">
        <v>3523.68</v>
      </c>
      <c r="AQ29" s="267">
        <v>940.04</v>
      </c>
      <c r="AR29" s="269">
        <v>279</v>
      </c>
      <c r="AS29" s="268">
        <v>18</v>
      </c>
      <c r="AT29" s="265">
        <v>5</v>
      </c>
      <c r="AU29" s="270">
        <v>7905.223</v>
      </c>
      <c r="AV29" s="270">
        <v>5076.7920000000004</v>
      </c>
      <c r="AW29" s="269">
        <v>225.6</v>
      </c>
      <c r="AX29" s="268">
        <v>158.4</v>
      </c>
      <c r="AY29" s="265">
        <v>12</v>
      </c>
      <c r="AZ29" s="267">
        <v>1371.94</v>
      </c>
      <c r="BA29" s="267">
        <v>995.68</v>
      </c>
      <c r="BB29" s="269">
        <v>168</v>
      </c>
      <c r="BC29" s="268">
        <v>120</v>
      </c>
      <c r="BD29" s="265">
        <v>58</v>
      </c>
      <c r="BE29" s="267">
        <v>9741.51</v>
      </c>
      <c r="BF29" s="267">
        <v>6404.14</v>
      </c>
      <c r="BG29" s="269">
        <v>576</v>
      </c>
      <c r="BH29" s="268">
        <v>480</v>
      </c>
      <c r="BI29" s="265">
        <v>5</v>
      </c>
      <c r="BJ29" s="270">
        <v>5384.84</v>
      </c>
      <c r="BK29" s="270">
        <v>1950.03</v>
      </c>
      <c r="BL29" s="269">
        <v>108</v>
      </c>
      <c r="BM29" s="268">
        <v>54</v>
      </c>
      <c r="BN29" s="259">
        <v>5</v>
      </c>
      <c r="BO29" s="260">
        <v>2137.8389999999999</v>
      </c>
      <c r="BP29" s="260">
        <v>998.505</v>
      </c>
      <c r="BQ29" s="269">
        <v>384</v>
      </c>
      <c r="BR29" s="268">
        <v>48</v>
      </c>
      <c r="BS29" s="265">
        <v>30</v>
      </c>
      <c r="BT29" s="267">
        <v>10632.42</v>
      </c>
      <c r="BU29" s="267">
        <v>3049.02</v>
      </c>
      <c r="BV29" s="269">
        <v>324</v>
      </c>
      <c r="BW29" s="268">
        <v>36</v>
      </c>
    </row>
    <row r="30" spans="1:75" s="236" customFormat="1" ht="16.5" thickBot="1">
      <c r="A30" s="252" t="s">
        <v>33</v>
      </c>
      <c r="B30" s="253" t="s">
        <v>238</v>
      </c>
      <c r="C30" s="265">
        <v>320</v>
      </c>
      <c r="D30" s="266">
        <v>1075.02</v>
      </c>
      <c r="E30" s="266">
        <v>471.75</v>
      </c>
      <c r="F30" s="267">
        <f>(D30-D29)*C$6</f>
        <v>2519.9999999977081</v>
      </c>
      <c r="G30" s="268">
        <f>(E30-E29)*C$6</f>
        <v>1080.0000000000409</v>
      </c>
      <c r="H30" s="265"/>
      <c r="I30" s="267">
        <v>4831.1000000000004</v>
      </c>
      <c r="J30" s="268">
        <f>(H30-H29)*F$6</f>
        <v>0</v>
      </c>
      <c r="K30" s="265">
        <v>48</v>
      </c>
      <c r="L30" s="267">
        <v>11281.95</v>
      </c>
      <c r="M30" s="267">
        <v>2658.6</v>
      </c>
      <c r="N30" s="269">
        <f>(L30-L29)*K$6</f>
        <v>528.00000000279397</v>
      </c>
      <c r="O30" s="268">
        <f>(M30-M29)*K$6</f>
        <v>143.99999999986903</v>
      </c>
      <c r="P30" s="265"/>
      <c r="Q30" s="267">
        <v>1708.08</v>
      </c>
      <c r="R30" s="267">
        <v>843.43</v>
      </c>
      <c r="S30" s="269">
        <f>(Q30-Q29)*P$6</f>
        <v>17.999999999983629</v>
      </c>
      <c r="T30" s="268">
        <f>(R30-R29)*P$6</f>
        <v>17.999999999983629</v>
      </c>
      <c r="U30" s="265">
        <v>52</v>
      </c>
      <c r="V30" s="267">
        <v>9159.81</v>
      </c>
      <c r="W30" s="267">
        <v>3017.03</v>
      </c>
      <c r="X30" s="269">
        <v>648</v>
      </c>
      <c r="Y30" s="268">
        <v>192</v>
      </c>
      <c r="Z30" s="265">
        <v>38</v>
      </c>
      <c r="AA30" s="267">
        <v>3707.87</v>
      </c>
      <c r="AB30" s="267">
        <v>2199.9699999999998</v>
      </c>
      <c r="AC30" s="269">
        <v>384</v>
      </c>
      <c r="AD30" s="268">
        <v>288</v>
      </c>
      <c r="AE30" s="265">
        <v>0</v>
      </c>
      <c r="AF30" s="267">
        <v>169.03</v>
      </c>
      <c r="AG30" s="267">
        <v>58.94</v>
      </c>
      <c r="AH30" s="269">
        <v>0</v>
      </c>
      <c r="AI30" s="268">
        <v>0</v>
      </c>
      <c r="AJ30" s="265">
        <v>0</v>
      </c>
      <c r="AK30" s="267">
        <v>35.1</v>
      </c>
      <c r="AL30" s="267">
        <v>74.23</v>
      </c>
      <c r="AM30" s="269">
        <v>0</v>
      </c>
      <c r="AN30" s="268">
        <v>0</v>
      </c>
      <c r="AO30" s="265"/>
      <c r="AP30" s="267">
        <v>3523.98</v>
      </c>
      <c r="AQ30" s="267">
        <v>940.06</v>
      </c>
      <c r="AR30" s="269">
        <v>270</v>
      </c>
      <c r="AS30" s="268">
        <v>18</v>
      </c>
      <c r="AT30" s="265">
        <v>5</v>
      </c>
      <c r="AU30" s="270">
        <v>7905.2709999999997</v>
      </c>
      <c r="AV30" s="270">
        <v>5076.826</v>
      </c>
      <c r="AW30" s="269">
        <v>230.4</v>
      </c>
      <c r="AX30" s="268">
        <v>163.19999999999999</v>
      </c>
      <c r="AY30" s="265">
        <v>18</v>
      </c>
      <c r="AZ30" s="267">
        <v>1372</v>
      </c>
      <c r="BA30" s="267">
        <v>995.73</v>
      </c>
      <c r="BB30" s="269">
        <v>144</v>
      </c>
      <c r="BC30" s="268">
        <v>120</v>
      </c>
      <c r="BD30" s="265">
        <v>65</v>
      </c>
      <c r="BE30" s="267">
        <v>9741.6299999999992</v>
      </c>
      <c r="BF30" s="267">
        <v>6404.25</v>
      </c>
      <c r="BG30" s="269">
        <v>576</v>
      </c>
      <c r="BH30" s="268">
        <v>528</v>
      </c>
      <c r="BI30" s="265">
        <v>5</v>
      </c>
      <c r="BJ30" s="270">
        <v>5384.88</v>
      </c>
      <c r="BK30" s="270">
        <v>1950.05</v>
      </c>
      <c r="BL30" s="269">
        <v>72</v>
      </c>
      <c r="BM30" s="268">
        <v>36</v>
      </c>
      <c r="BN30" s="259">
        <v>10</v>
      </c>
      <c r="BO30" s="260">
        <v>2137.9189999999999</v>
      </c>
      <c r="BP30" s="260">
        <v>998.51</v>
      </c>
      <c r="BQ30" s="269">
        <v>384</v>
      </c>
      <c r="BR30" s="268">
        <v>24</v>
      </c>
      <c r="BS30" s="265">
        <v>30</v>
      </c>
      <c r="BT30" s="267">
        <v>10632.6</v>
      </c>
      <c r="BU30" s="267">
        <v>3049.04</v>
      </c>
      <c r="BV30" s="269">
        <v>324</v>
      </c>
      <c r="BW30" s="268">
        <v>36</v>
      </c>
    </row>
    <row r="31" spans="1:75" s="236" customFormat="1" ht="16.5" thickBot="1">
      <c r="A31" s="272" t="s">
        <v>34</v>
      </c>
      <c r="B31" s="253" t="s">
        <v>124</v>
      </c>
      <c r="C31" s="273">
        <v>305</v>
      </c>
      <c r="D31" s="274">
        <v>1075.1600000000001</v>
      </c>
      <c r="E31" s="274">
        <v>471.81</v>
      </c>
      <c r="F31" s="275">
        <f>(D31-D30)*C$6</f>
        <v>2520.0000000018008</v>
      </c>
      <c r="G31" s="276">
        <f>(E31-E30)*C$6</f>
        <v>1080.0000000000409</v>
      </c>
      <c r="H31" s="273"/>
      <c r="I31" s="275">
        <v>4831.2</v>
      </c>
      <c r="J31" s="268">
        <v>4</v>
      </c>
      <c r="K31" s="273">
        <v>40</v>
      </c>
      <c r="L31" s="275">
        <v>11282.16</v>
      </c>
      <c r="M31" s="275">
        <v>2658.65</v>
      </c>
      <c r="N31" s="269">
        <f>(L31-L30)*K$6</f>
        <v>503.99999999790452</v>
      </c>
      <c r="O31" s="268">
        <f>(M31-M30)*K$6</f>
        <v>120.00000000043656</v>
      </c>
      <c r="P31" s="273"/>
      <c r="Q31" s="275">
        <v>1708.08</v>
      </c>
      <c r="R31" s="275">
        <v>843.43</v>
      </c>
      <c r="S31" s="269">
        <f>(Q31-Q30)*P$6</f>
        <v>0</v>
      </c>
      <c r="T31" s="268">
        <f>(R31-R30)*P$6</f>
        <v>0</v>
      </c>
      <c r="U31" s="273">
        <v>48</v>
      </c>
      <c r="V31" s="275">
        <v>9160.06</v>
      </c>
      <c r="W31" s="275">
        <v>3017.13</v>
      </c>
      <c r="X31" s="269">
        <f>(V31-V30)*U$6</f>
        <v>600</v>
      </c>
      <c r="Y31" s="268">
        <f>(W31-W30)*U$6</f>
        <v>239.99999999978172</v>
      </c>
      <c r="Z31" s="273">
        <v>25</v>
      </c>
      <c r="AA31" s="275">
        <v>3707.96</v>
      </c>
      <c r="AB31" s="275">
        <v>2200.0300000000002</v>
      </c>
      <c r="AC31" s="269">
        <f>(AA31-AA30)*Z$6</f>
        <v>432.00000000069849</v>
      </c>
      <c r="AD31" s="268">
        <f>(AB31-AB30)*Z$6</f>
        <v>288.00000000192085</v>
      </c>
      <c r="AE31" s="273">
        <v>0</v>
      </c>
      <c r="AF31" s="267">
        <v>169.03</v>
      </c>
      <c r="AG31" s="267">
        <v>58.94</v>
      </c>
      <c r="AH31" s="269">
        <f>(AF31-AF30)*AE$6</f>
        <v>0</v>
      </c>
      <c r="AI31" s="268">
        <f>(AG31-AG30)*AE$6</f>
        <v>0</v>
      </c>
      <c r="AJ31" s="273">
        <v>5</v>
      </c>
      <c r="AK31" s="275">
        <v>35.11</v>
      </c>
      <c r="AL31" s="275">
        <v>74.239999999999995</v>
      </c>
      <c r="AM31" s="269">
        <f>(AK31-AK30)*AJ$6</f>
        <v>47.99999999999045</v>
      </c>
      <c r="AN31" s="268">
        <f>(AL31-AL30)*AJ$6</f>
        <v>47.999999999956344</v>
      </c>
      <c r="AO31" s="273"/>
      <c r="AP31" s="275">
        <v>3524.31</v>
      </c>
      <c r="AQ31" s="275">
        <v>940.09</v>
      </c>
      <c r="AR31" s="269">
        <f>(AP31-AP30)*AO$6</f>
        <v>296.99999999993452</v>
      </c>
      <c r="AS31" s="268">
        <f>(AQ31-AQ30)*AO$6</f>
        <v>27.000000000077762</v>
      </c>
      <c r="AT31" s="273">
        <v>5</v>
      </c>
      <c r="AU31" s="277">
        <v>7905.3230000000003</v>
      </c>
      <c r="AV31" s="277">
        <v>5076.8630000000003</v>
      </c>
      <c r="AW31" s="269">
        <f>(AU31-AU30)*AT$6</f>
        <v>249.60000000282889</v>
      </c>
      <c r="AX31" s="268">
        <f>(AV31-AV30)*AT$6</f>
        <v>177.60000000125729</v>
      </c>
      <c r="AY31" s="273">
        <v>10</v>
      </c>
      <c r="AZ31" s="275">
        <v>1372.07</v>
      </c>
      <c r="BA31" s="275">
        <v>995.78</v>
      </c>
      <c r="BB31" s="269">
        <f>(AZ31-AZ30)*AY$6</f>
        <v>167.9999999998472</v>
      </c>
      <c r="BC31" s="268">
        <f>(BA31-BA30)*AY$6</f>
        <v>119.99999999989086</v>
      </c>
      <c r="BD31" s="273">
        <v>50</v>
      </c>
      <c r="BE31" s="275">
        <v>9741.73</v>
      </c>
      <c r="BF31" s="275">
        <v>6404.35</v>
      </c>
      <c r="BG31" s="269">
        <f>(BE31-BE30)*BD$6</f>
        <v>480.00000000174623</v>
      </c>
      <c r="BH31" s="268">
        <f>(BF31-BF30)*BD$6</f>
        <v>480.00000000174623</v>
      </c>
      <c r="BI31" s="273">
        <v>5</v>
      </c>
      <c r="BJ31" s="277">
        <v>5384.92</v>
      </c>
      <c r="BK31" s="277">
        <v>1950.07</v>
      </c>
      <c r="BL31" s="269">
        <f>(BJ31-BJ30)*BI$6</f>
        <v>71.999999999934516</v>
      </c>
      <c r="BM31" s="268">
        <f>(BK31-BK30)*BI$6</f>
        <v>35.999999999967258</v>
      </c>
      <c r="BN31" s="259">
        <v>10</v>
      </c>
      <c r="BO31" s="260">
        <v>2138.0070000000001</v>
      </c>
      <c r="BP31" s="260">
        <v>998.51700000000005</v>
      </c>
      <c r="BQ31" s="269">
        <f>(BO31-BO30)*BN$6</f>
        <v>422.4000000009255</v>
      </c>
      <c r="BR31" s="268">
        <f>(BP31-BP30)*BN$6</f>
        <v>33.600000000296859</v>
      </c>
      <c r="BS31" s="273">
        <v>28</v>
      </c>
      <c r="BT31" s="275">
        <v>10632.79</v>
      </c>
      <c r="BU31" s="275">
        <v>3049.06</v>
      </c>
      <c r="BV31" s="269">
        <f>(BT31-BT30)*BS$6</f>
        <v>342.00000000091677</v>
      </c>
      <c r="BW31" s="268">
        <f>(BU31-BU30)*BS$6</f>
        <v>35.999999999967258</v>
      </c>
    </row>
    <row r="32" spans="1:75" s="236" customFormat="1" ht="15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58" ht="15.75">
      <c r="A33" s="182" t="s">
        <v>73</v>
      </c>
      <c r="B33" s="321"/>
      <c r="C33" s="321"/>
      <c r="D33" s="321"/>
      <c r="E33" s="321"/>
      <c r="F33" s="321"/>
      <c r="G33" s="321"/>
      <c r="H33" s="321"/>
      <c r="I33" s="321"/>
      <c r="J33" s="321"/>
      <c r="AL33" s="236"/>
      <c r="BF33" s="280"/>
    </row>
    <row r="34" spans="1:58">
      <c r="BF34" s="280"/>
    </row>
    <row r="35" spans="1:58">
      <c r="BF35" s="280"/>
    </row>
    <row r="36" spans="1:58">
      <c r="BF36" s="280"/>
    </row>
    <row r="37" spans="1:58">
      <c r="BF37" s="280"/>
    </row>
    <row r="38" spans="1:58">
      <c r="E38" s="279"/>
      <c r="F38" s="279"/>
      <c r="G38" s="279"/>
      <c r="H38" s="279"/>
      <c r="I38" s="279"/>
      <c r="J38" s="279"/>
      <c r="BF38" s="280"/>
    </row>
    <row r="39" spans="1:58">
      <c r="E39" s="279"/>
      <c r="F39" s="279"/>
      <c r="G39" s="279"/>
      <c r="H39" s="279"/>
      <c r="I39" s="279"/>
      <c r="J39" s="279"/>
      <c r="BF39" s="280"/>
    </row>
    <row r="40" spans="1:58">
      <c r="E40" s="279"/>
      <c r="F40" s="279"/>
      <c r="G40" s="279"/>
      <c r="H40" s="279"/>
      <c r="I40" s="279"/>
      <c r="J40" s="279"/>
      <c r="BF40" s="280"/>
    </row>
  </sheetData>
  <mergeCells count="34">
    <mergeCell ref="BD6:BH6"/>
    <mergeCell ref="BI6:BM6"/>
    <mergeCell ref="BN6:BR6"/>
    <mergeCell ref="BS6:BW6"/>
    <mergeCell ref="A2:J2"/>
    <mergeCell ref="A33:J33"/>
    <mergeCell ref="Z6:AD6"/>
    <mergeCell ref="AE6:AI6"/>
    <mergeCell ref="AJ6:AN6"/>
    <mergeCell ref="AO6:AS6"/>
    <mergeCell ref="AT6:AX6"/>
    <mergeCell ref="AY6:BC6"/>
    <mergeCell ref="AY4:BC4"/>
    <mergeCell ref="BD4:BH4"/>
    <mergeCell ref="BI4:BM4"/>
    <mergeCell ref="BN4:BR4"/>
    <mergeCell ref="BS4:BW4"/>
    <mergeCell ref="C6:G6"/>
    <mergeCell ref="H6:J6"/>
    <mergeCell ref="K6:O6"/>
    <mergeCell ref="P6:T6"/>
    <mergeCell ref="U6:Y6"/>
    <mergeCell ref="U4:Y4"/>
    <mergeCell ref="Z4:AD4"/>
    <mergeCell ref="AE4:AI4"/>
    <mergeCell ref="AJ4:AN4"/>
    <mergeCell ref="AO4:AS4"/>
    <mergeCell ref="AT4:AX4"/>
    <mergeCell ref="A1:J1"/>
    <mergeCell ref="A4:A5"/>
    <mergeCell ref="C4:G4"/>
    <mergeCell ref="H4:J4"/>
    <mergeCell ref="K4:O4"/>
    <mergeCell ref="P4:T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H40"/>
  <sheetViews>
    <sheetView workbookViewId="0">
      <selection activeCell="A2" sqref="A2:J2"/>
    </sheetView>
  </sheetViews>
  <sheetFormatPr defaultRowHeight="15"/>
  <cols>
    <col min="1" max="10" width="9.140625" style="278"/>
    <col min="11" max="16384" width="9.140625" style="279"/>
  </cols>
  <sheetData>
    <row r="1" spans="1:86" s="236" customFormat="1" ht="15.75">
      <c r="A1" s="320" t="s">
        <v>242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86" s="236" customFormat="1" ht="15.75">
      <c r="A2" s="320" t="s">
        <v>179</v>
      </c>
      <c r="B2" s="320"/>
      <c r="C2" s="320"/>
      <c r="D2" s="320"/>
      <c r="E2" s="320"/>
      <c r="F2" s="320"/>
      <c r="G2" s="320"/>
      <c r="H2" s="320"/>
      <c r="I2" s="320"/>
      <c r="J2" s="320"/>
    </row>
    <row r="3" spans="1:86" s="236" customFormat="1" ht="16.5" thickBot="1">
      <c r="A3" s="237"/>
      <c r="B3" s="237"/>
      <c r="C3" s="237"/>
      <c r="D3" s="237"/>
      <c r="E3" s="237"/>
      <c r="F3" s="237"/>
      <c r="G3" s="237"/>
      <c r="H3" s="237"/>
      <c r="I3" s="237"/>
      <c r="J3" s="237"/>
    </row>
    <row r="4" spans="1:86" s="236" customFormat="1" ht="16.5" thickBot="1">
      <c r="A4" s="238" t="s">
        <v>2</v>
      </c>
      <c r="B4" s="281"/>
      <c r="C4" s="282" t="s">
        <v>239</v>
      </c>
      <c r="D4" s="283"/>
      <c r="E4" s="283"/>
      <c r="F4" s="283"/>
      <c r="G4" s="284"/>
      <c r="H4" s="282" t="s">
        <v>208</v>
      </c>
      <c r="I4" s="283"/>
      <c r="J4" s="284"/>
      <c r="K4" s="238" t="s">
        <v>209</v>
      </c>
      <c r="L4" s="240"/>
      <c r="M4" s="240"/>
      <c r="N4" s="240"/>
      <c r="O4" s="241"/>
      <c r="P4" s="282" t="s">
        <v>210</v>
      </c>
      <c r="Q4" s="283"/>
      <c r="R4" s="283"/>
      <c r="S4" s="283"/>
      <c r="T4" s="284"/>
      <c r="U4" s="238" t="s">
        <v>211</v>
      </c>
      <c r="V4" s="240"/>
      <c r="W4" s="240"/>
      <c r="X4" s="240"/>
      <c r="Y4" s="241"/>
      <c r="Z4" s="238" t="s">
        <v>212</v>
      </c>
      <c r="AA4" s="240"/>
      <c r="AB4" s="240"/>
      <c r="AC4" s="240"/>
      <c r="AD4" s="241"/>
      <c r="AE4" s="282" t="s">
        <v>214</v>
      </c>
      <c r="AF4" s="283"/>
      <c r="AG4" s="283"/>
      <c r="AH4" s="283"/>
      <c r="AI4" s="284"/>
      <c r="AJ4" s="282" t="s">
        <v>213</v>
      </c>
      <c r="AK4" s="283"/>
      <c r="AL4" s="283"/>
      <c r="AM4" s="283"/>
      <c r="AN4" s="284"/>
      <c r="AO4" s="282" t="s">
        <v>215</v>
      </c>
      <c r="AP4" s="283"/>
      <c r="AQ4" s="283"/>
      <c r="AR4" s="283"/>
      <c r="AS4" s="284"/>
      <c r="AT4" s="238" t="s">
        <v>216</v>
      </c>
      <c r="AU4" s="240"/>
      <c r="AV4" s="240"/>
      <c r="AW4" s="240"/>
      <c r="AX4" s="241"/>
      <c r="AY4" s="282" t="s">
        <v>217</v>
      </c>
      <c r="AZ4" s="283"/>
      <c r="BA4" s="283"/>
      <c r="BB4" s="283"/>
      <c r="BC4" s="284"/>
      <c r="BD4" s="282" t="s">
        <v>218</v>
      </c>
      <c r="BE4" s="283"/>
      <c r="BF4" s="283"/>
      <c r="BG4" s="283"/>
      <c r="BH4" s="284"/>
      <c r="BI4" s="282" t="s">
        <v>220</v>
      </c>
      <c r="BJ4" s="283"/>
      <c r="BK4" s="283"/>
      <c r="BL4" s="283"/>
      <c r="BM4" s="284"/>
      <c r="BN4" s="238" t="s">
        <v>240</v>
      </c>
      <c r="BO4" s="240"/>
      <c r="BP4" s="240"/>
      <c r="BQ4" s="240"/>
      <c r="BR4" s="241"/>
      <c r="BS4" s="282" t="s">
        <v>241</v>
      </c>
      <c r="BT4" s="283"/>
      <c r="BU4" s="283"/>
      <c r="BV4" s="283"/>
      <c r="BW4" s="284"/>
    </row>
    <row r="5" spans="1:86" s="236" customFormat="1" ht="60" thickBot="1">
      <c r="A5" s="242"/>
      <c r="B5" s="285" t="s">
        <v>222</v>
      </c>
      <c r="C5" s="286" t="s">
        <v>223</v>
      </c>
      <c r="D5" s="287" t="s">
        <v>224</v>
      </c>
      <c r="E5" s="287" t="s">
        <v>225</v>
      </c>
      <c r="F5" s="287" t="s">
        <v>226</v>
      </c>
      <c r="G5" s="288" t="s">
        <v>227</v>
      </c>
      <c r="H5" s="286" t="s">
        <v>223</v>
      </c>
      <c r="I5" s="287" t="s">
        <v>228</v>
      </c>
      <c r="J5" s="288" t="s">
        <v>229</v>
      </c>
      <c r="K5" s="244" t="s">
        <v>223</v>
      </c>
      <c r="L5" s="245" t="s">
        <v>224</v>
      </c>
      <c r="M5" s="245" t="s">
        <v>225</v>
      </c>
      <c r="N5" s="245" t="s">
        <v>226</v>
      </c>
      <c r="O5" s="246" t="s">
        <v>227</v>
      </c>
      <c r="P5" s="286" t="s">
        <v>223</v>
      </c>
      <c r="Q5" s="287" t="s">
        <v>224</v>
      </c>
      <c r="R5" s="287" t="s">
        <v>225</v>
      </c>
      <c r="S5" s="287" t="s">
        <v>226</v>
      </c>
      <c r="T5" s="288" t="s">
        <v>227</v>
      </c>
      <c r="U5" s="244" t="s">
        <v>223</v>
      </c>
      <c r="V5" s="245" t="s">
        <v>224</v>
      </c>
      <c r="W5" s="245" t="s">
        <v>225</v>
      </c>
      <c r="X5" s="245" t="s">
        <v>226</v>
      </c>
      <c r="Y5" s="246" t="s">
        <v>227</v>
      </c>
      <c r="Z5" s="244" t="s">
        <v>223</v>
      </c>
      <c r="AA5" s="245" t="s">
        <v>224</v>
      </c>
      <c r="AB5" s="245" t="s">
        <v>225</v>
      </c>
      <c r="AC5" s="245" t="s">
        <v>226</v>
      </c>
      <c r="AD5" s="246" t="s">
        <v>227</v>
      </c>
      <c r="AE5" s="286" t="s">
        <v>223</v>
      </c>
      <c r="AF5" s="287" t="s">
        <v>224</v>
      </c>
      <c r="AG5" s="287" t="s">
        <v>225</v>
      </c>
      <c r="AH5" s="287" t="s">
        <v>226</v>
      </c>
      <c r="AI5" s="288" t="s">
        <v>227</v>
      </c>
      <c r="AJ5" s="286" t="s">
        <v>223</v>
      </c>
      <c r="AK5" s="287" t="s">
        <v>224</v>
      </c>
      <c r="AL5" s="287" t="s">
        <v>225</v>
      </c>
      <c r="AM5" s="287" t="s">
        <v>226</v>
      </c>
      <c r="AN5" s="288" t="s">
        <v>227</v>
      </c>
      <c r="AO5" s="286" t="s">
        <v>223</v>
      </c>
      <c r="AP5" s="287" t="s">
        <v>224</v>
      </c>
      <c r="AQ5" s="287" t="s">
        <v>225</v>
      </c>
      <c r="AR5" s="287" t="s">
        <v>226</v>
      </c>
      <c r="AS5" s="288" t="s">
        <v>227</v>
      </c>
      <c r="AT5" s="244" t="s">
        <v>223</v>
      </c>
      <c r="AU5" s="245" t="s">
        <v>224</v>
      </c>
      <c r="AV5" s="245" t="s">
        <v>225</v>
      </c>
      <c r="AW5" s="245" t="s">
        <v>226</v>
      </c>
      <c r="AX5" s="246" t="s">
        <v>230</v>
      </c>
      <c r="AY5" s="286" t="s">
        <v>223</v>
      </c>
      <c r="AZ5" s="287" t="s">
        <v>224</v>
      </c>
      <c r="BA5" s="287" t="s">
        <v>225</v>
      </c>
      <c r="BB5" s="287" t="s">
        <v>226</v>
      </c>
      <c r="BC5" s="288" t="s">
        <v>227</v>
      </c>
      <c r="BD5" s="286" t="s">
        <v>223</v>
      </c>
      <c r="BE5" s="287" t="s">
        <v>224</v>
      </c>
      <c r="BF5" s="287" t="s">
        <v>225</v>
      </c>
      <c r="BG5" s="287" t="s">
        <v>226</v>
      </c>
      <c r="BH5" s="288" t="s">
        <v>227</v>
      </c>
      <c r="BI5" s="286" t="s">
        <v>223</v>
      </c>
      <c r="BJ5" s="287" t="s">
        <v>224</v>
      </c>
      <c r="BK5" s="287" t="s">
        <v>225</v>
      </c>
      <c r="BL5" s="287" t="s">
        <v>226</v>
      </c>
      <c r="BM5" s="288" t="s">
        <v>227</v>
      </c>
      <c r="BN5" s="244" t="s">
        <v>223</v>
      </c>
      <c r="BO5" s="245" t="s">
        <v>224</v>
      </c>
      <c r="BP5" s="245" t="s">
        <v>225</v>
      </c>
      <c r="BQ5" s="245" t="s">
        <v>226</v>
      </c>
      <c r="BR5" s="246" t="s">
        <v>227</v>
      </c>
      <c r="BS5" s="286" t="s">
        <v>223</v>
      </c>
      <c r="BT5" s="287" t="s">
        <v>224</v>
      </c>
      <c r="BU5" s="287" t="s">
        <v>225</v>
      </c>
      <c r="BV5" s="287" t="s">
        <v>226</v>
      </c>
      <c r="BW5" s="288" t="s">
        <v>227</v>
      </c>
    </row>
    <row r="6" spans="1:86" s="236" customFormat="1" ht="16.5" thickBot="1">
      <c r="A6" s="247"/>
      <c r="B6" s="289" t="s">
        <v>186</v>
      </c>
      <c r="C6" s="290">
        <v>18000</v>
      </c>
      <c r="D6" s="291"/>
      <c r="E6" s="291"/>
      <c r="F6" s="291"/>
      <c r="G6" s="292"/>
      <c r="H6" s="293">
        <v>40</v>
      </c>
      <c r="I6" s="294"/>
      <c r="J6" s="295"/>
      <c r="K6" s="194">
        <v>2400</v>
      </c>
      <c r="L6" s="195"/>
      <c r="M6" s="195"/>
      <c r="N6" s="195"/>
      <c r="O6" s="196"/>
      <c r="P6" s="293">
        <v>1800</v>
      </c>
      <c r="Q6" s="294"/>
      <c r="R6" s="294"/>
      <c r="S6" s="294"/>
      <c r="T6" s="295"/>
      <c r="U6" s="194">
        <v>2400</v>
      </c>
      <c r="V6" s="195"/>
      <c r="W6" s="195"/>
      <c r="X6" s="195"/>
      <c r="Y6" s="196"/>
      <c r="Z6" s="194">
        <v>4800</v>
      </c>
      <c r="AA6" s="195"/>
      <c r="AB6" s="195"/>
      <c r="AC6" s="195"/>
      <c r="AD6" s="196"/>
      <c r="AE6" s="293">
        <v>3600</v>
      </c>
      <c r="AF6" s="294"/>
      <c r="AG6" s="294"/>
      <c r="AH6" s="294"/>
      <c r="AI6" s="295"/>
      <c r="AJ6" s="293">
        <v>4800</v>
      </c>
      <c r="AK6" s="294"/>
      <c r="AL6" s="294"/>
      <c r="AM6" s="294"/>
      <c r="AN6" s="295"/>
      <c r="AO6" s="293">
        <v>900</v>
      </c>
      <c r="AP6" s="294"/>
      <c r="AQ6" s="294"/>
      <c r="AR6" s="294"/>
      <c r="AS6" s="295"/>
      <c r="AT6" s="194">
        <v>4800</v>
      </c>
      <c r="AU6" s="195"/>
      <c r="AV6" s="195"/>
      <c r="AW6" s="195"/>
      <c r="AX6" s="196"/>
      <c r="AY6" s="293">
        <v>2400</v>
      </c>
      <c r="AZ6" s="294"/>
      <c r="BA6" s="294"/>
      <c r="BB6" s="294"/>
      <c r="BC6" s="295"/>
      <c r="BD6" s="293">
        <v>4800</v>
      </c>
      <c r="BE6" s="294"/>
      <c r="BF6" s="294"/>
      <c r="BG6" s="294"/>
      <c r="BH6" s="295"/>
      <c r="BI6" s="293">
        <v>1800</v>
      </c>
      <c r="BJ6" s="294"/>
      <c r="BK6" s="294"/>
      <c r="BL6" s="294"/>
      <c r="BM6" s="295"/>
      <c r="BN6" s="194">
        <v>4800</v>
      </c>
      <c r="BO6" s="195"/>
      <c r="BP6" s="195"/>
      <c r="BQ6" s="195"/>
      <c r="BR6" s="196"/>
      <c r="BS6" s="293">
        <v>1800</v>
      </c>
      <c r="BT6" s="294"/>
      <c r="BU6" s="294"/>
      <c r="BV6" s="294"/>
      <c r="BW6" s="295"/>
    </row>
    <row r="7" spans="1:86" s="236" customFormat="1" ht="16.5" thickBot="1">
      <c r="A7" s="252" t="s">
        <v>10</v>
      </c>
      <c r="B7" s="296" t="s">
        <v>124</v>
      </c>
      <c r="C7" s="297">
        <v>335</v>
      </c>
      <c r="D7" s="298">
        <v>6012.09</v>
      </c>
      <c r="E7" s="298">
        <v>2718.21</v>
      </c>
      <c r="F7" s="299"/>
      <c r="G7" s="300"/>
      <c r="H7" s="297"/>
      <c r="I7" s="301">
        <v>4617.6000000000004</v>
      </c>
      <c r="J7" s="300"/>
      <c r="K7" s="259">
        <v>40</v>
      </c>
      <c r="L7" s="260">
        <v>11277.96</v>
      </c>
      <c r="M7" s="260">
        <v>2657.29</v>
      </c>
      <c r="N7" s="261"/>
      <c r="O7" s="262"/>
      <c r="P7" s="302"/>
      <c r="Q7" s="303">
        <v>1665.52</v>
      </c>
      <c r="R7" s="303">
        <v>835.43</v>
      </c>
      <c r="S7" s="304"/>
      <c r="T7" s="305"/>
      <c r="U7" s="259">
        <v>48</v>
      </c>
      <c r="V7" s="260">
        <v>9154.35</v>
      </c>
      <c r="W7" s="260">
        <v>3014.92</v>
      </c>
      <c r="X7" s="261"/>
      <c r="Y7" s="262"/>
      <c r="Z7" s="259">
        <v>35</v>
      </c>
      <c r="AA7" s="260">
        <v>3705.56</v>
      </c>
      <c r="AB7" s="260">
        <v>2198.37</v>
      </c>
      <c r="AC7" s="261"/>
      <c r="AD7" s="262"/>
      <c r="AE7" s="297"/>
      <c r="AF7" s="301">
        <v>25.97</v>
      </c>
      <c r="AG7" s="301">
        <v>46.87</v>
      </c>
      <c r="AH7" s="306"/>
      <c r="AI7" s="300"/>
      <c r="AJ7" s="297"/>
      <c r="AK7" s="299">
        <v>43.37</v>
      </c>
      <c r="AL7" s="299">
        <v>21.35</v>
      </c>
      <c r="AM7" s="306"/>
      <c r="AN7" s="300"/>
      <c r="AO7" s="302"/>
      <c r="AP7" s="303">
        <v>2882.16</v>
      </c>
      <c r="AQ7" s="303">
        <v>816.58</v>
      </c>
      <c r="AR7" s="304"/>
      <c r="AS7" s="305"/>
      <c r="AT7" s="259"/>
      <c r="AU7" s="264">
        <v>7904.2</v>
      </c>
      <c r="AV7" s="264">
        <v>5076.12</v>
      </c>
      <c r="AW7" s="261"/>
      <c r="AX7" s="262"/>
      <c r="AY7" s="302"/>
      <c r="AZ7" s="303">
        <v>1140.79</v>
      </c>
      <c r="BA7" s="303">
        <v>871.56</v>
      </c>
      <c r="BB7" s="304"/>
      <c r="BC7" s="305"/>
      <c r="BD7" s="302"/>
      <c r="BE7" s="303">
        <v>9498.6</v>
      </c>
      <c r="BF7" s="303">
        <v>6151.71</v>
      </c>
      <c r="BG7" s="304"/>
      <c r="BH7" s="305"/>
      <c r="BI7" s="302"/>
      <c r="BJ7" s="307">
        <v>1959.32</v>
      </c>
      <c r="BK7" s="307">
        <v>934.9</v>
      </c>
      <c r="BL7" s="304"/>
      <c r="BM7" s="305"/>
      <c r="BN7" s="259">
        <v>10</v>
      </c>
      <c r="BO7" s="260">
        <v>5383.3</v>
      </c>
      <c r="BP7" s="260">
        <v>1949.07</v>
      </c>
      <c r="BQ7" s="261"/>
      <c r="BR7" s="262"/>
      <c r="BS7" s="302">
        <v>45</v>
      </c>
      <c r="BT7" s="303">
        <v>6589.74</v>
      </c>
      <c r="BU7" s="303">
        <v>2020.88</v>
      </c>
      <c r="BV7" s="304"/>
      <c r="BW7" s="305"/>
    </row>
    <row r="8" spans="1:86" s="236" customFormat="1" ht="16.5" thickBot="1">
      <c r="A8" s="252" t="s">
        <v>11</v>
      </c>
      <c r="B8" s="296" t="s">
        <v>124</v>
      </c>
      <c r="C8" s="308">
        <v>330</v>
      </c>
      <c r="D8" s="309">
        <v>6012.26</v>
      </c>
      <c r="E8" s="309">
        <v>2718.27</v>
      </c>
      <c r="F8" s="310">
        <f>(D8-D7)*C$6</f>
        <v>3060.0000000013097</v>
      </c>
      <c r="G8" s="311">
        <f>(E8-E7)*C$6</f>
        <v>1079.9999999990177</v>
      </c>
      <c r="H8" s="308"/>
      <c r="I8" s="301">
        <v>4617.7</v>
      </c>
      <c r="J8" s="311">
        <f>(I8-I7)*H$6</f>
        <v>3.9999999999781721</v>
      </c>
      <c r="K8" s="265">
        <v>30</v>
      </c>
      <c r="L8" s="267">
        <v>11278.11</v>
      </c>
      <c r="M8" s="267">
        <v>2657.34</v>
      </c>
      <c r="N8" s="269">
        <f>(L8-L7)*K$6</f>
        <v>360.00000000349246</v>
      </c>
      <c r="O8" s="268">
        <f>(M8-M7)*K$6</f>
        <v>120.00000000043656</v>
      </c>
      <c r="P8" s="308"/>
      <c r="Q8" s="310">
        <v>1665.53</v>
      </c>
      <c r="R8" s="303">
        <v>835.43</v>
      </c>
      <c r="S8" s="312">
        <f>(Q8-Q7)*P$6</f>
        <v>17.999999999983629</v>
      </c>
      <c r="T8" s="311">
        <f>(R8-R7)*P$6</f>
        <v>0</v>
      </c>
      <c r="U8" s="265">
        <v>55</v>
      </c>
      <c r="V8" s="267">
        <v>9154.5400000000009</v>
      </c>
      <c r="W8" s="267">
        <v>3015</v>
      </c>
      <c r="X8" s="269">
        <f>(V8-V7)*U$6</f>
        <v>456.00000000122236</v>
      </c>
      <c r="Y8" s="268">
        <f>(W8-W7)*U$6</f>
        <v>191.99999999982538</v>
      </c>
      <c r="Z8" s="265">
        <v>30</v>
      </c>
      <c r="AA8" s="267">
        <v>3705.63</v>
      </c>
      <c r="AB8" s="267">
        <v>2198.42</v>
      </c>
      <c r="AC8" s="269">
        <f>(AA8-AA7)*Z$6</f>
        <v>336.0000000007858</v>
      </c>
      <c r="AD8" s="268">
        <f>(AB8-AB7)*Z$6</f>
        <v>240.00000000087311</v>
      </c>
      <c r="AE8" s="308"/>
      <c r="AF8" s="310">
        <v>25.98</v>
      </c>
      <c r="AG8" s="310">
        <v>46.88</v>
      </c>
      <c r="AH8" s="312">
        <f>(AF8-AF7)*AE$6</f>
        <v>36.000000000005627</v>
      </c>
      <c r="AI8" s="311">
        <f>(AG8-AG7)*AE$6</f>
        <v>36.000000000018417</v>
      </c>
      <c r="AJ8" s="308"/>
      <c r="AK8" s="310">
        <v>43.37</v>
      </c>
      <c r="AL8" s="310">
        <v>21.37</v>
      </c>
      <c r="AM8" s="312">
        <f>(AK8-AK7)*AJ$6</f>
        <v>0</v>
      </c>
      <c r="AN8" s="311">
        <f>(AL8-AL7)*AJ$6</f>
        <v>95.999999999997954</v>
      </c>
      <c r="AO8" s="308"/>
      <c r="AP8" s="310">
        <v>2882.48</v>
      </c>
      <c r="AQ8" s="310">
        <v>816.61</v>
      </c>
      <c r="AR8" s="312">
        <f>(AP8-AP7)*AO$6</f>
        <v>288.00000000014734</v>
      </c>
      <c r="AS8" s="311">
        <f>(AQ8-AQ7)*AO$6</f>
        <v>26.999999999975444</v>
      </c>
      <c r="AT8" s="265"/>
      <c r="AU8" s="270">
        <v>7904.2</v>
      </c>
      <c r="AV8" s="270">
        <v>5076.13</v>
      </c>
      <c r="AW8" s="269">
        <f>(AU8-AU7)*AT$6</f>
        <v>0</v>
      </c>
      <c r="AX8" s="268">
        <f>(AV8-AV7)*AT$6</f>
        <v>48.000000001047738</v>
      </c>
      <c r="AY8" s="308"/>
      <c r="AZ8" s="310">
        <v>1140.82</v>
      </c>
      <c r="BA8" s="310">
        <v>871.56</v>
      </c>
      <c r="BB8" s="312">
        <v>48</v>
      </c>
      <c r="BC8" s="311">
        <f>(BA8-BA7)*AY$6</f>
        <v>0</v>
      </c>
      <c r="BD8" s="308"/>
      <c r="BE8" s="310">
        <v>9498.61</v>
      </c>
      <c r="BF8" s="310">
        <v>6151.76</v>
      </c>
      <c r="BG8" s="312">
        <f>(BE8-BE7)*BD$6</f>
        <v>48.000000001047738</v>
      </c>
      <c r="BH8" s="311">
        <f>(BF8-BF7)*BD$6</f>
        <v>240.00000000087311</v>
      </c>
      <c r="BI8" s="308"/>
      <c r="BJ8" s="313">
        <v>1959.35</v>
      </c>
      <c r="BK8" s="313">
        <v>934.90300000000002</v>
      </c>
      <c r="BL8" s="312">
        <f>(BJ8-BJ7)*BI$6</f>
        <v>53.999999999950887</v>
      </c>
      <c r="BM8" s="311">
        <f>(BK8-BK7)*BI$6</f>
        <v>5.4000000000769433</v>
      </c>
      <c r="BN8" s="259">
        <v>10</v>
      </c>
      <c r="BO8" s="260">
        <v>5383.33</v>
      </c>
      <c r="BP8" s="260">
        <v>1949.09</v>
      </c>
      <c r="BQ8" s="269">
        <v>54</v>
      </c>
      <c r="BR8" s="268">
        <v>36</v>
      </c>
      <c r="BS8" s="308">
        <v>44</v>
      </c>
      <c r="BT8" s="310">
        <v>6590.06</v>
      </c>
      <c r="BU8" s="310">
        <v>2020.88</v>
      </c>
      <c r="BV8" s="312">
        <f>(BT8-BT7)*BS$6</f>
        <v>576.00000000111322</v>
      </c>
      <c r="BW8" s="311">
        <f>(BU8-BU7)*BS$6</f>
        <v>0</v>
      </c>
    </row>
    <row r="9" spans="1:86" s="236" customFormat="1" ht="16.5" thickBot="1">
      <c r="A9" s="252" t="s">
        <v>12</v>
      </c>
      <c r="B9" s="296" t="s">
        <v>124</v>
      </c>
      <c r="C9" s="308">
        <v>335</v>
      </c>
      <c r="D9" s="309">
        <v>6012.46</v>
      </c>
      <c r="E9" s="309">
        <v>2718.34</v>
      </c>
      <c r="F9" s="310">
        <f t="shared" ref="F9:F31" si="0">(D9-D8)*C$6</f>
        <v>3599.9999999967258</v>
      </c>
      <c r="G9" s="311">
        <f t="shared" ref="G9:G31" si="1">(E9-E8)*C$6</f>
        <v>1260.0000000029468</v>
      </c>
      <c r="H9" s="308"/>
      <c r="I9" s="301">
        <v>4617.7</v>
      </c>
      <c r="J9" s="311">
        <f t="shared" ref="J9:J31" si="2">(I9-I8)*H$6</f>
        <v>0</v>
      </c>
      <c r="K9" s="265">
        <v>30</v>
      </c>
      <c r="L9" s="267">
        <v>11278.25</v>
      </c>
      <c r="M9" s="267">
        <v>2657.39</v>
      </c>
      <c r="N9" s="269">
        <f t="shared" ref="N9:N28" si="3">(L9-L8)*K$6</f>
        <v>335.99999999860302</v>
      </c>
      <c r="O9" s="268">
        <f t="shared" ref="O9:O28" si="4">(M9-M8)*K$6</f>
        <v>119.99999999934516</v>
      </c>
      <c r="P9" s="308"/>
      <c r="Q9" s="310">
        <v>1665.54</v>
      </c>
      <c r="R9" s="303">
        <v>835.43</v>
      </c>
      <c r="S9" s="312">
        <f t="shared" ref="S9:S31" si="5">(Q9-Q8)*P$6</f>
        <v>17.999999999983629</v>
      </c>
      <c r="T9" s="311">
        <f t="shared" ref="T9:T31" si="6">(R9-R8)*P$6</f>
        <v>0</v>
      </c>
      <c r="U9" s="265">
        <v>40</v>
      </c>
      <c r="V9" s="267">
        <v>9154.7199999999993</v>
      </c>
      <c r="W9" s="267">
        <v>3015.1</v>
      </c>
      <c r="X9" s="269">
        <f t="shared" ref="X9:X28" si="7">(V9-V8)*U$6</f>
        <v>431.99999999633292</v>
      </c>
      <c r="Y9" s="268">
        <f t="shared" ref="Y9:Y28" si="8">(W9-W8)*U$6</f>
        <v>239.99999999978172</v>
      </c>
      <c r="Z9" s="265">
        <v>30</v>
      </c>
      <c r="AA9" s="267">
        <v>3705.69</v>
      </c>
      <c r="AB9" s="267">
        <v>2198.48</v>
      </c>
      <c r="AC9" s="269">
        <f t="shared" ref="AC9:AC28" si="9">(AA9-AA8)*Z$6</f>
        <v>287.99999999973807</v>
      </c>
      <c r="AD9" s="268">
        <f t="shared" ref="AD9:AD28" si="10">(AB9-AB8)*Z$6</f>
        <v>287.99999999973807</v>
      </c>
      <c r="AE9" s="308"/>
      <c r="AF9" s="310">
        <v>25.98</v>
      </c>
      <c r="AG9" s="310">
        <v>46.88</v>
      </c>
      <c r="AH9" s="312">
        <f t="shared" ref="AH9:AH31" si="11">(AF9-AF8)*AE$6</f>
        <v>0</v>
      </c>
      <c r="AI9" s="311">
        <f t="shared" ref="AI9:AI31" si="12">(AG9-AG8)*AE$6</f>
        <v>0</v>
      </c>
      <c r="AJ9" s="308"/>
      <c r="AK9" s="310">
        <v>43.38</v>
      </c>
      <c r="AL9" s="310">
        <v>21.4</v>
      </c>
      <c r="AM9" s="312">
        <f t="shared" ref="AM9:AM31" si="13">(AK9-AK8)*AJ$6</f>
        <v>48.000000000024556</v>
      </c>
      <c r="AN9" s="311">
        <f t="shared" ref="AN9:AN31" si="14">(AL9-AL8)*AJ$6</f>
        <v>143.9999999999884</v>
      </c>
      <c r="AO9" s="308"/>
      <c r="AP9" s="310">
        <v>2882.89</v>
      </c>
      <c r="AQ9" s="310">
        <v>816.64</v>
      </c>
      <c r="AR9" s="312">
        <f t="shared" ref="AR9:AR31" si="15">(AP9-AP8)*AO$6</f>
        <v>368.99999999986903</v>
      </c>
      <c r="AS9" s="311">
        <f t="shared" ref="AS9:AS31" si="16">(AQ9-AQ8)*AO$6</f>
        <v>26.999999999975444</v>
      </c>
      <c r="AT9" s="265"/>
      <c r="AU9" s="270">
        <v>7904.22</v>
      </c>
      <c r="AV9" s="270">
        <v>5076.1400000000003</v>
      </c>
      <c r="AW9" s="269">
        <f t="shared" ref="AW9:AW28" si="17">(AU9-AU8)*AT$6</f>
        <v>96.000000002095476</v>
      </c>
      <c r="AX9" s="268">
        <f t="shared" ref="AX9:AX28" si="18">(AV9-AV8)*AT$6</f>
        <v>48.000000001047738</v>
      </c>
      <c r="AY9" s="308"/>
      <c r="AZ9" s="310">
        <v>1140.8599999999999</v>
      </c>
      <c r="BA9" s="310">
        <v>871.58</v>
      </c>
      <c r="BB9" s="312">
        <v>72</v>
      </c>
      <c r="BC9" s="311">
        <f t="shared" ref="BC9:BC31" si="19">(BA9-BA8)*AY$6</f>
        <v>48.000000000229193</v>
      </c>
      <c r="BD9" s="308"/>
      <c r="BE9" s="310">
        <v>9498.6200000000008</v>
      </c>
      <c r="BF9" s="310">
        <v>6151.83</v>
      </c>
      <c r="BG9" s="312">
        <f t="shared" ref="BG9:BG31" si="20">(BE9-BE8)*BD$6</f>
        <v>48.000000001047738</v>
      </c>
      <c r="BH9" s="311">
        <f t="shared" ref="BH9:BH31" si="21">(BF9-BF8)*BD$6</f>
        <v>335.99999999860302</v>
      </c>
      <c r="BI9" s="308"/>
      <c r="BJ9" s="313">
        <v>1959.39</v>
      </c>
      <c r="BK9" s="313">
        <v>934.91</v>
      </c>
      <c r="BL9" s="312">
        <f t="shared" ref="BL9:BL31" si="22">(BJ9-BJ8)*BI$6</f>
        <v>72.000000000343789</v>
      </c>
      <c r="BM9" s="311">
        <f t="shared" ref="BM9:BM31" si="23">(BK9-BK8)*BI$6</f>
        <v>12.599999999906686</v>
      </c>
      <c r="BN9" s="259">
        <v>10</v>
      </c>
      <c r="BO9" s="260">
        <v>5383.36</v>
      </c>
      <c r="BP9" s="260">
        <v>1949.11</v>
      </c>
      <c r="BQ9" s="269">
        <v>54</v>
      </c>
      <c r="BR9" s="268">
        <v>36</v>
      </c>
      <c r="BS9" s="308">
        <v>48</v>
      </c>
      <c r="BT9" s="310">
        <v>6590.44</v>
      </c>
      <c r="BU9" s="310">
        <v>2020.88</v>
      </c>
      <c r="BV9" s="312">
        <f t="shared" ref="BV9:BV31" si="24">(BT9-BT8)*BS$6</f>
        <v>683.99999999855936</v>
      </c>
      <c r="BW9" s="311">
        <f t="shared" ref="BW9:BW31" si="25">(BU9-BU8)*BS$6</f>
        <v>0</v>
      </c>
    </row>
    <row r="10" spans="1:86" s="236" customFormat="1" ht="16.5" thickBot="1">
      <c r="A10" s="252" t="s">
        <v>13</v>
      </c>
      <c r="B10" s="296" t="s">
        <v>124</v>
      </c>
      <c r="C10" s="308">
        <v>326</v>
      </c>
      <c r="D10" s="309">
        <v>6012.65</v>
      </c>
      <c r="E10" s="309">
        <v>2718.41</v>
      </c>
      <c r="F10" s="310">
        <f t="shared" si="0"/>
        <v>3419.9999999927968</v>
      </c>
      <c r="G10" s="311">
        <f t="shared" si="1"/>
        <v>1259.9999999947613</v>
      </c>
      <c r="H10" s="308"/>
      <c r="I10" s="301">
        <v>4617.8</v>
      </c>
      <c r="J10" s="311">
        <f t="shared" si="2"/>
        <v>4.0000000000145519</v>
      </c>
      <c r="K10" s="265">
        <v>20</v>
      </c>
      <c r="L10" s="267">
        <v>11278.38</v>
      </c>
      <c r="M10" s="267">
        <v>2657.45</v>
      </c>
      <c r="N10" s="269">
        <f t="shared" si="3"/>
        <v>311.99999999807915</v>
      </c>
      <c r="O10" s="268">
        <f t="shared" si="4"/>
        <v>143.99999999986903</v>
      </c>
      <c r="P10" s="308"/>
      <c r="Q10" s="310">
        <v>1665.55</v>
      </c>
      <c r="R10" s="303">
        <v>835.43</v>
      </c>
      <c r="S10" s="312">
        <f t="shared" si="5"/>
        <v>17.999999999983629</v>
      </c>
      <c r="T10" s="311">
        <f t="shared" si="6"/>
        <v>0</v>
      </c>
      <c r="U10" s="265">
        <v>40</v>
      </c>
      <c r="V10" s="267">
        <v>9154.89</v>
      </c>
      <c r="W10" s="267">
        <v>3015.19</v>
      </c>
      <c r="X10" s="269">
        <f t="shared" si="7"/>
        <v>408.00000000017462</v>
      </c>
      <c r="Y10" s="268">
        <f t="shared" si="8"/>
        <v>216.00000000034925</v>
      </c>
      <c r="Z10" s="265">
        <v>20</v>
      </c>
      <c r="AA10" s="267">
        <v>3705.76</v>
      </c>
      <c r="AB10" s="267">
        <v>2198.5300000000002</v>
      </c>
      <c r="AC10" s="269">
        <f t="shared" si="9"/>
        <v>336.0000000007858</v>
      </c>
      <c r="AD10" s="268">
        <f t="shared" si="10"/>
        <v>240.00000000087311</v>
      </c>
      <c r="AE10" s="308"/>
      <c r="AF10" s="310">
        <v>25.98</v>
      </c>
      <c r="AG10" s="310">
        <v>46.89</v>
      </c>
      <c r="AH10" s="312">
        <f t="shared" si="11"/>
        <v>0</v>
      </c>
      <c r="AI10" s="311">
        <f t="shared" si="12"/>
        <v>35.999999999992838</v>
      </c>
      <c r="AJ10" s="308"/>
      <c r="AK10" s="310">
        <v>43.39</v>
      </c>
      <c r="AL10" s="310">
        <v>21.44</v>
      </c>
      <c r="AM10" s="312">
        <f t="shared" si="13"/>
        <v>47.99999999999045</v>
      </c>
      <c r="AN10" s="311">
        <f t="shared" si="14"/>
        <v>192.00000000001296</v>
      </c>
      <c r="AO10" s="308"/>
      <c r="AP10" s="310">
        <v>2883.29</v>
      </c>
      <c r="AQ10" s="310">
        <v>816.68</v>
      </c>
      <c r="AR10" s="312">
        <f t="shared" si="15"/>
        <v>360.00000000008185</v>
      </c>
      <c r="AS10" s="311">
        <f t="shared" si="16"/>
        <v>35.999999999967258</v>
      </c>
      <c r="AT10" s="265"/>
      <c r="AU10" s="270">
        <v>7904.27</v>
      </c>
      <c r="AV10" s="270">
        <v>5076.17</v>
      </c>
      <c r="AW10" s="269">
        <f t="shared" si="17"/>
        <v>240.00000000087311</v>
      </c>
      <c r="AX10" s="268">
        <f t="shared" si="18"/>
        <v>143.99999999877764</v>
      </c>
      <c r="AY10" s="308"/>
      <c r="AZ10" s="310">
        <v>1140.9000000000001</v>
      </c>
      <c r="BA10" s="310">
        <v>871.6</v>
      </c>
      <c r="BB10" s="312">
        <v>48</v>
      </c>
      <c r="BC10" s="311">
        <f t="shared" si="19"/>
        <v>47.999999999956344</v>
      </c>
      <c r="BD10" s="308"/>
      <c r="BE10" s="310">
        <v>9498.6200000000008</v>
      </c>
      <c r="BF10" s="310">
        <v>6151.89</v>
      </c>
      <c r="BG10" s="312">
        <f t="shared" si="20"/>
        <v>0</v>
      </c>
      <c r="BH10" s="311">
        <f t="shared" si="21"/>
        <v>288.00000000192085</v>
      </c>
      <c r="BI10" s="308"/>
      <c r="BJ10" s="313">
        <v>1959.44</v>
      </c>
      <c r="BK10" s="313">
        <v>934.91</v>
      </c>
      <c r="BL10" s="312">
        <f t="shared" si="22"/>
        <v>89.999999999918145</v>
      </c>
      <c r="BM10" s="311">
        <f t="shared" si="23"/>
        <v>0</v>
      </c>
      <c r="BN10" s="259">
        <v>10</v>
      </c>
      <c r="BO10" s="260">
        <v>5383.4</v>
      </c>
      <c r="BP10" s="260">
        <v>1949.13</v>
      </c>
      <c r="BQ10" s="269">
        <v>72</v>
      </c>
      <c r="BR10" s="268">
        <v>36</v>
      </c>
      <c r="BS10" s="308">
        <v>48</v>
      </c>
      <c r="BT10" s="310">
        <v>6590.82</v>
      </c>
      <c r="BU10" s="310">
        <v>2020.88</v>
      </c>
      <c r="BV10" s="312">
        <v>6</v>
      </c>
      <c r="BW10" s="311">
        <f t="shared" si="25"/>
        <v>0</v>
      </c>
    </row>
    <row r="11" spans="1:86" s="236" customFormat="1" ht="16.5" thickBot="1">
      <c r="A11" s="252" t="s">
        <v>14</v>
      </c>
      <c r="B11" s="296" t="s">
        <v>124</v>
      </c>
      <c r="C11" s="308">
        <v>325</v>
      </c>
      <c r="D11" s="309">
        <v>6012.85</v>
      </c>
      <c r="E11" s="309">
        <v>2718.48</v>
      </c>
      <c r="F11" s="310">
        <f t="shared" si="0"/>
        <v>3600.0000000130967</v>
      </c>
      <c r="G11" s="311">
        <f t="shared" si="1"/>
        <v>1260.0000000029468</v>
      </c>
      <c r="H11" s="308"/>
      <c r="I11" s="310">
        <v>4617.8999999999996</v>
      </c>
      <c r="J11" s="311">
        <f t="shared" si="2"/>
        <v>3.9999999999781721</v>
      </c>
      <c r="K11" s="265">
        <v>20</v>
      </c>
      <c r="L11" s="267">
        <v>11278.49</v>
      </c>
      <c r="M11" s="267">
        <v>2657.5</v>
      </c>
      <c r="N11" s="269">
        <f t="shared" si="3"/>
        <v>264.00000000139698</v>
      </c>
      <c r="O11" s="268">
        <f t="shared" si="4"/>
        <v>120.00000000043656</v>
      </c>
      <c r="P11" s="308"/>
      <c r="Q11" s="310">
        <v>1665.56</v>
      </c>
      <c r="R11" s="303">
        <v>835.44</v>
      </c>
      <c r="S11" s="312">
        <f t="shared" si="5"/>
        <v>17.999999999983629</v>
      </c>
      <c r="T11" s="311">
        <f t="shared" si="6"/>
        <v>18.000000000188265</v>
      </c>
      <c r="U11" s="265">
        <v>48</v>
      </c>
      <c r="V11" s="267">
        <v>9155.06</v>
      </c>
      <c r="W11" s="267">
        <v>3015.28</v>
      </c>
      <c r="X11" s="269">
        <f t="shared" si="7"/>
        <v>408.00000000017462</v>
      </c>
      <c r="Y11" s="268">
        <f t="shared" si="8"/>
        <v>216.00000000034925</v>
      </c>
      <c r="Z11" s="265">
        <v>30</v>
      </c>
      <c r="AA11" s="267">
        <v>3705.82</v>
      </c>
      <c r="AB11" s="267">
        <v>2198.59</v>
      </c>
      <c r="AC11" s="269">
        <v>288</v>
      </c>
      <c r="AD11" s="268">
        <f t="shared" si="10"/>
        <v>287.99999999973807</v>
      </c>
      <c r="AE11" s="308"/>
      <c r="AF11" s="310">
        <v>25.98</v>
      </c>
      <c r="AG11" s="310">
        <v>46.9</v>
      </c>
      <c r="AH11" s="312">
        <f t="shared" si="11"/>
        <v>0</v>
      </c>
      <c r="AI11" s="311">
        <f t="shared" si="12"/>
        <v>35.999999999992838</v>
      </c>
      <c r="AJ11" s="308"/>
      <c r="AK11" s="310">
        <v>43.4</v>
      </c>
      <c r="AL11" s="310">
        <v>21.47</v>
      </c>
      <c r="AM11" s="312">
        <f t="shared" si="13"/>
        <v>47.99999999999045</v>
      </c>
      <c r="AN11" s="311">
        <f t="shared" si="14"/>
        <v>143.9999999999884</v>
      </c>
      <c r="AO11" s="308"/>
      <c r="AP11" s="310">
        <v>2883.72</v>
      </c>
      <c r="AQ11" s="310">
        <v>816.72</v>
      </c>
      <c r="AR11" s="312">
        <f t="shared" si="15"/>
        <v>386.99999999985266</v>
      </c>
      <c r="AS11" s="311">
        <f t="shared" si="16"/>
        <v>36.000000000069576</v>
      </c>
      <c r="AT11" s="265"/>
      <c r="AU11" s="270">
        <v>7904.31</v>
      </c>
      <c r="AV11" s="270">
        <v>5076.2</v>
      </c>
      <c r="AW11" s="269">
        <f t="shared" si="17"/>
        <v>191.99999999982538</v>
      </c>
      <c r="AX11" s="268">
        <f t="shared" si="18"/>
        <v>143.99999999877764</v>
      </c>
      <c r="AY11" s="308"/>
      <c r="AZ11" s="310">
        <v>1140.94</v>
      </c>
      <c r="BA11" s="310">
        <v>871.62</v>
      </c>
      <c r="BB11" s="312">
        <v>48</v>
      </c>
      <c r="BC11" s="311">
        <f t="shared" si="19"/>
        <v>47.999999999956344</v>
      </c>
      <c r="BD11" s="308"/>
      <c r="BE11" s="310">
        <v>9498.6299999999992</v>
      </c>
      <c r="BF11" s="310">
        <v>6151.96</v>
      </c>
      <c r="BG11" s="312">
        <f t="shared" si="20"/>
        <v>47.999999992316589</v>
      </c>
      <c r="BH11" s="311">
        <f t="shared" si="21"/>
        <v>335.99999999860302</v>
      </c>
      <c r="BI11" s="308"/>
      <c r="BJ11" s="313">
        <v>1959.49</v>
      </c>
      <c r="BK11" s="313">
        <v>934.92</v>
      </c>
      <c r="BL11" s="312">
        <f t="shared" si="22"/>
        <v>89.999999999918145</v>
      </c>
      <c r="BM11" s="311">
        <f t="shared" si="23"/>
        <v>17.999999999983629</v>
      </c>
      <c r="BN11" s="259">
        <v>10</v>
      </c>
      <c r="BO11" s="260">
        <v>5383.44</v>
      </c>
      <c r="BP11" s="260">
        <v>1949.16</v>
      </c>
      <c r="BQ11" s="269">
        <v>72</v>
      </c>
      <c r="BR11" s="268">
        <v>54</v>
      </c>
      <c r="BS11" s="308">
        <v>45</v>
      </c>
      <c r="BT11" s="310">
        <v>6591.21</v>
      </c>
      <c r="BU11" s="310">
        <v>2020.88</v>
      </c>
      <c r="BV11" s="312">
        <f t="shared" si="24"/>
        <v>702.00000000058935</v>
      </c>
      <c r="BW11" s="311">
        <f t="shared" si="25"/>
        <v>0</v>
      </c>
    </row>
    <row r="12" spans="1:86" s="236" customFormat="1" ht="16.5" thickBot="1">
      <c r="A12" s="252" t="s">
        <v>15</v>
      </c>
      <c r="B12" s="296" t="s">
        <v>124</v>
      </c>
      <c r="C12" s="308">
        <v>327</v>
      </c>
      <c r="D12" s="309">
        <v>6013</v>
      </c>
      <c r="E12" s="309">
        <v>2718.54</v>
      </c>
      <c r="F12" s="310">
        <f t="shared" si="0"/>
        <v>2699.9999999934516</v>
      </c>
      <c r="G12" s="311">
        <f t="shared" si="1"/>
        <v>1079.9999999990177</v>
      </c>
      <c r="H12" s="308"/>
      <c r="I12" s="310">
        <v>4618</v>
      </c>
      <c r="J12" s="311">
        <f t="shared" si="2"/>
        <v>4.0000000000145519</v>
      </c>
      <c r="K12" s="265">
        <v>20</v>
      </c>
      <c r="L12" s="267">
        <v>11278.6</v>
      </c>
      <c r="M12" s="267">
        <v>2657.56</v>
      </c>
      <c r="N12" s="269">
        <f t="shared" si="3"/>
        <v>264.00000000139698</v>
      </c>
      <c r="O12" s="268">
        <f t="shared" si="4"/>
        <v>143.99999999986903</v>
      </c>
      <c r="P12" s="308"/>
      <c r="Q12" s="310">
        <v>1665.57</v>
      </c>
      <c r="R12" s="303">
        <v>835.44</v>
      </c>
      <c r="S12" s="312">
        <f t="shared" si="5"/>
        <v>17.999999999983629</v>
      </c>
      <c r="T12" s="311">
        <f t="shared" si="6"/>
        <v>0</v>
      </c>
      <c r="U12" s="265">
        <v>52</v>
      </c>
      <c r="V12" s="267">
        <v>9155.2199999999993</v>
      </c>
      <c r="W12" s="267">
        <v>3015.37</v>
      </c>
      <c r="X12" s="269">
        <f t="shared" si="7"/>
        <v>383.99999999965075</v>
      </c>
      <c r="Y12" s="268">
        <f t="shared" si="8"/>
        <v>215.99999999925785</v>
      </c>
      <c r="Z12" s="265">
        <v>20</v>
      </c>
      <c r="AA12" s="267">
        <v>3705.89</v>
      </c>
      <c r="AB12" s="267">
        <v>2198.64</v>
      </c>
      <c r="AC12" s="269">
        <f t="shared" si="9"/>
        <v>335.99999999860302</v>
      </c>
      <c r="AD12" s="268">
        <f t="shared" si="10"/>
        <v>239.99999999869033</v>
      </c>
      <c r="AE12" s="308"/>
      <c r="AF12" s="310">
        <v>25.98</v>
      </c>
      <c r="AG12" s="310">
        <v>46.9</v>
      </c>
      <c r="AH12" s="312">
        <f t="shared" si="11"/>
        <v>0</v>
      </c>
      <c r="AI12" s="311">
        <f t="shared" si="12"/>
        <v>0</v>
      </c>
      <c r="AJ12" s="308"/>
      <c r="AK12" s="310">
        <v>43.41</v>
      </c>
      <c r="AL12" s="310">
        <v>21.48</v>
      </c>
      <c r="AM12" s="312">
        <f t="shared" si="13"/>
        <v>47.99999999999045</v>
      </c>
      <c r="AN12" s="311">
        <f t="shared" si="14"/>
        <v>48.000000000007503</v>
      </c>
      <c r="AO12" s="308"/>
      <c r="AP12" s="310">
        <v>2884.08</v>
      </c>
      <c r="AQ12" s="310">
        <v>816.76</v>
      </c>
      <c r="AR12" s="312">
        <f t="shared" si="15"/>
        <v>324.0000000001146</v>
      </c>
      <c r="AS12" s="311">
        <f t="shared" si="16"/>
        <v>35.999999999967258</v>
      </c>
      <c r="AT12" s="265"/>
      <c r="AU12" s="270">
        <v>7904.36</v>
      </c>
      <c r="AV12" s="270">
        <v>5076.2299999999996</v>
      </c>
      <c r="AW12" s="269">
        <f t="shared" si="17"/>
        <v>239.99999999650754</v>
      </c>
      <c r="AX12" s="268">
        <f t="shared" si="18"/>
        <v>143.99999999877764</v>
      </c>
      <c r="AY12" s="308"/>
      <c r="AZ12" s="310">
        <v>1140.98</v>
      </c>
      <c r="BA12" s="310">
        <v>871.63</v>
      </c>
      <c r="BB12" s="312">
        <v>72</v>
      </c>
      <c r="BC12" s="311">
        <f t="shared" si="19"/>
        <v>23.999999999978172</v>
      </c>
      <c r="BD12" s="308"/>
      <c r="BE12" s="310">
        <v>9498.64</v>
      </c>
      <c r="BF12" s="310">
        <v>6152.01</v>
      </c>
      <c r="BG12" s="312">
        <f t="shared" si="20"/>
        <v>48.000000001047738</v>
      </c>
      <c r="BH12" s="311">
        <f t="shared" si="21"/>
        <v>240.00000000087311</v>
      </c>
      <c r="BI12" s="308"/>
      <c r="BJ12" s="313">
        <v>1959.52</v>
      </c>
      <c r="BK12" s="313">
        <v>934.92</v>
      </c>
      <c r="BL12" s="312">
        <f t="shared" si="22"/>
        <v>53.999999999950887</v>
      </c>
      <c r="BM12" s="311">
        <f t="shared" si="23"/>
        <v>0</v>
      </c>
      <c r="BN12" s="259">
        <v>10</v>
      </c>
      <c r="BO12" s="260">
        <v>5383.46</v>
      </c>
      <c r="BP12" s="260">
        <v>1949.17</v>
      </c>
      <c r="BQ12" s="269">
        <v>38</v>
      </c>
      <c r="BR12" s="268">
        <v>18</v>
      </c>
      <c r="BS12" s="308">
        <v>32</v>
      </c>
      <c r="BT12" s="310">
        <v>6591.52</v>
      </c>
      <c r="BU12" s="310">
        <v>2020.88</v>
      </c>
      <c r="BV12" s="312">
        <f t="shared" si="24"/>
        <v>558.00000000072032</v>
      </c>
      <c r="BW12" s="311">
        <f t="shared" si="25"/>
        <v>0</v>
      </c>
    </row>
    <row r="13" spans="1:86" s="236" customFormat="1" ht="16.5" thickBot="1">
      <c r="A13" s="252" t="s">
        <v>16</v>
      </c>
      <c r="B13" s="296" t="s">
        <v>124</v>
      </c>
      <c r="C13" s="308">
        <v>312</v>
      </c>
      <c r="D13" s="309">
        <v>6013.2</v>
      </c>
      <c r="E13" s="309">
        <v>2718.6</v>
      </c>
      <c r="F13" s="310">
        <f t="shared" si="0"/>
        <v>3599.9999999967258</v>
      </c>
      <c r="G13" s="311">
        <f t="shared" si="1"/>
        <v>1079.9999999990177</v>
      </c>
      <c r="H13" s="308"/>
      <c r="I13" s="310">
        <v>4618</v>
      </c>
      <c r="J13" s="311">
        <f t="shared" si="2"/>
        <v>0</v>
      </c>
      <c r="K13" s="265">
        <v>20</v>
      </c>
      <c r="L13" s="267">
        <v>11278.72</v>
      </c>
      <c r="M13" s="267">
        <v>2657.61</v>
      </c>
      <c r="N13" s="269">
        <f t="shared" si="3"/>
        <v>287.99999999755528</v>
      </c>
      <c r="O13" s="268">
        <f t="shared" si="4"/>
        <v>120.00000000043656</v>
      </c>
      <c r="P13" s="308"/>
      <c r="Q13" s="310">
        <v>1665.58</v>
      </c>
      <c r="R13" s="303">
        <v>835.44</v>
      </c>
      <c r="S13" s="312">
        <f t="shared" si="5"/>
        <v>17.999999999983629</v>
      </c>
      <c r="T13" s="311">
        <f t="shared" si="6"/>
        <v>0</v>
      </c>
      <c r="U13" s="265">
        <v>50</v>
      </c>
      <c r="V13" s="267">
        <v>9155.4</v>
      </c>
      <c r="W13" s="267">
        <v>3015.46</v>
      </c>
      <c r="X13" s="269">
        <f t="shared" si="7"/>
        <v>432.00000000069849</v>
      </c>
      <c r="Y13" s="268">
        <f t="shared" si="8"/>
        <v>216.00000000034925</v>
      </c>
      <c r="Z13" s="265">
        <v>20</v>
      </c>
      <c r="AA13" s="267">
        <v>3705.95</v>
      </c>
      <c r="AB13" s="267">
        <v>2198.6999999999998</v>
      </c>
      <c r="AC13" s="269">
        <f t="shared" si="9"/>
        <v>287.99999999973807</v>
      </c>
      <c r="AD13" s="268">
        <f t="shared" si="10"/>
        <v>287.99999999973807</v>
      </c>
      <c r="AE13" s="308"/>
      <c r="AF13" s="310">
        <v>25.99</v>
      </c>
      <c r="AG13" s="310">
        <v>46.91</v>
      </c>
      <c r="AH13" s="312">
        <v>0</v>
      </c>
      <c r="AI13" s="311">
        <f t="shared" si="12"/>
        <v>35.999999999992838</v>
      </c>
      <c r="AJ13" s="308"/>
      <c r="AK13" s="310">
        <v>43.42</v>
      </c>
      <c r="AL13" s="310">
        <v>21.51</v>
      </c>
      <c r="AM13" s="312">
        <f t="shared" si="13"/>
        <v>48.000000000024556</v>
      </c>
      <c r="AN13" s="311">
        <f t="shared" si="14"/>
        <v>144.00000000000546</v>
      </c>
      <c r="AO13" s="308"/>
      <c r="AP13" s="310">
        <v>2884.48</v>
      </c>
      <c r="AQ13" s="310">
        <v>816.8</v>
      </c>
      <c r="AR13" s="312">
        <f t="shared" si="15"/>
        <v>360.00000000008185</v>
      </c>
      <c r="AS13" s="311">
        <f t="shared" si="16"/>
        <v>35.999999999967258</v>
      </c>
      <c r="AT13" s="265"/>
      <c r="AU13" s="270">
        <v>7904.42</v>
      </c>
      <c r="AV13" s="270">
        <v>5076.2700000000004</v>
      </c>
      <c r="AW13" s="269">
        <f t="shared" si="17"/>
        <v>288.00000000192085</v>
      </c>
      <c r="AX13" s="268">
        <f t="shared" si="18"/>
        <v>192.00000000419095</v>
      </c>
      <c r="AY13" s="308"/>
      <c r="AZ13" s="310">
        <v>1141.02</v>
      </c>
      <c r="BA13" s="310">
        <v>871.65</v>
      </c>
      <c r="BB13" s="312">
        <v>48</v>
      </c>
      <c r="BC13" s="311">
        <f t="shared" si="19"/>
        <v>47.999999999956344</v>
      </c>
      <c r="BD13" s="308"/>
      <c r="BE13" s="310">
        <v>9498.65</v>
      </c>
      <c r="BF13" s="310">
        <v>6152.07</v>
      </c>
      <c r="BG13" s="312">
        <f t="shared" si="20"/>
        <v>48.000000001047738</v>
      </c>
      <c r="BH13" s="311">
        <f t="shared" si="21"/>
        <v>287.99999999755528</v>
      </c>
      <c r="BI13" s="308"/>
      <c r="BJ13" s="313">
        <v>1959.57</v>
      </c>
      <c r="BK13" s="313">
        <v>934.92</v>
      </c>
      <c r="BL13" s="312">
        <f t="shared" si="22"/>
        <v>89.999999999918145</v>
      </c>
      <c r="BM13" s="311">
        <f t="shared" si="23"/>
        <v>0</v>
      </c>
      <c r="BN13" s="259">
        <v>10</v>
      </c>
      <c r="BO13" s="260">
        <v>5383.52</v>
      </c>
      <c r="BP13" s="260">
        <v>1949.21</v>
      </c>
      <c r="BQ13" s="269">
        <v>108</v>
      </c>
      <c r="BR13" s="268">
        <v>72</v>
      </c>
      <c r="BS13" s="308">
        <v>30</v>
      </c>
      <c r="BT13" s="310">
        <v>6591.83</v>
      </c>
      <c r="BU13" s="310">
        <v>2020.88</v>
      </c>
      <c r="BV13" s="312">
        <f t="shared" si="24"/>
        <v>557.99999999908323</v>
      </c>
      <c r="BW13" s="311">
        <f t="shared" si="25"/>
        <v>0</v>
      </c>
    </row>
    <row r="14" spans="1:86" s="236" customFormat="1" ht="16.5" thickBot="1">
      <c r="A14" s="252" t="s">
        <v>17</v>
      </c>
      <c r="B14" s="296" t="s">
        <v>124</v>
      </c>
      <c r="C14" s="308">
        <v>300</v>
      </c>
      <c r="D14" s="309">
        <v>6013.38</v>
      </c>
      <c r="E14" s="309">
        <v>2718.65</v>
      </c>
      <c r="F14" s="310">
        <f t="shared" si="0"/>
        <v>3240.0000000052387</v>
      </c>
      <c r="G14" s="311">
        <f t="shared" si="1"/>
        <v>900.00000000327418</v>
      </c>
      <c r="H14" s="308"/>
      <c r="I14" s="310">
        <v>4618.1000000000004</v>
      </c>
      <c r="J14" s="311">
        <f t="shared" si="2"/>
        <v>4.0000000000145519</v>
      </c>
      <c r="K14" s="265">
        <v>30</v>
      </c>
      <c r="L14" s="267">
        <v>11278.85</v>
      </c>
      <c r="M14" s="267">
        <v>2657.66</v>
      </c>
      <c r="N14" s="269">
        <f t="shared" si="3"/>
        <v>312.00000000244472</v>
      </c>
      <c r="O14" s="268">
        <f t="shared" si="4"/>
        <v>119.99999999934516</v>
      </c>
      <c r="P14" s="308"/>
      <c r="Q14" s="310">
        <v>1665.59</v>
      </c>
      <c r="R14" s="303">
        <v>835.44</v>
      </c>
      <c r="S14" s="312">
        <f t="shared" si="5"/>
        <v>17.999999999983629</v>
      </c>
      <c r="T14" s="311">
        <f t="shared" si="6"/>
        <v>0</v>
      </c>
      <c r="U14" s="265">
        <v>58</v>
      </c>
      <c r="V14" s="267">
        <v>9155.58</v>
      </c>
      <c r="W14" s="267">
        <v>3015.57</v>
      </c>
      <c r="X14" s="269">
        <f t="shared" si="7"/>
        <v>432.00000000069849</v>
      </c>
      <c r="Y14" s="268">
        <f t="shared" si="8"/>
        <v>264.00000000030559</v>
      </c>
      <c r="Z14" s="265">
        <v>20</v>
      </c>
      <c r="AA14" s="267">
        <v>3706.02</v>
      </c>
      <c r="AB14" s="267">
        <v>2198.75</v>
      </c>
      <c r="AC14" s="269">
        <f t="shared" si="9"/>
        <v>336.0000000007858</v>
      </c>
      <c r="AD14" s="268">
        <f t="shared" si="10"/>
        <v>240.00000000087311</v>
      </c>
      <c r="AE14" s="308"/>
      <c r="AF14" s="310">
        <v>25.99</v>
      </c>
      <c r="AG14" s="310">
        <v>46.92</v>
      </c>
      <c r="AH14" s="312">
        <v>0</v>
      </c>
      <c r="AI14" s="311">
        <f t="shared" si="12"/>
        <v>36.000000000018417</v>
      </c>
      <c r="AJ14" s="308"/>
      <c r="AK14" s="310">
        <v>43.43</v>
      </c>
      <c r="AL14" s="310">
        <v>21.51</v>
      </c>
      <c r="AM14" s="312">
        <f t="shared" si="13"/>
        <v>47.99999999999045</v>
      </c>
      <c r="AN14" s="311">
        <f t="shared" si="14"/>
        <v>0</v>
      </c>
      <c r="AO14" s="308"/>
      <c r="AP14" s="310">
        <v>2884.72</v>
      </c>
      <c r="AQ14" s="310">
        <v>816.81</v>
      </c>
      <c r="AR14" s="312">
        <f t="shared" si="15"/>
        <v>215.99999999980355</v>
      </c>
      <c r="AS14" s="311">
        <f t="shared" si="16"/>
        <v>8.9999999999918145</v>
      </c>
      <c r="AT14" s="265"/>
      <c r="AU14" s="270">
        <v>7904.46</v>
      </c>
      <c r="AV14" s="270">
        <v>5076.29</v>
      </c>
      <c r="AW14" s="269">
        <f t="shared" si="17"/>
        <v>191.99999999982538</v>
      </c>
      <c r="AX14" s="268">
        <f t="shared" si="18"/>
        <v>95.999999997729901</v>
      </c>
      <c r="AY14" s="308"/>
      <c r="AZ14" s="310">
        <v>1141.06</v>
      </c>
      <c r="BA14" s="310">
        <v>871.66</v>
      </c>
      <c r="BB14" s="312">
        <v>48</v>
      </c>
      <c r="BC14" s="311">
        <f t="shared" si="19"/>
        <v>23.999999999978172</v>
      </c>
      <c r="BD14" s="308"/>
      <c r="BE14" s="310">
        <v>9498.65</v>
      </c>
      <c r="BF14" s="310">
        <v>6152.1</v>
      </c>
      <c r="BG14" s="312">
        <f t="shared" si="20"/>
        <v>0</v>
      </c>
      <c r="BH14" s="311">
        <f t="shared" si="21"/>
        <v>144.00000000314321</v>
      </c>
      <c r="BI14" s="308"/>
      <c r="BJ14" s="313">
        <v>1959.63</v>
      </c>
      <c r="BK14" s="313">
        <v>934.94</v>
      </c>
      <c r="BL14" s="312">
        <f t="shared" si="22"/>
        <v>108.00000000031105</v>
      </c>
      <c r="BM14" s="311">
        <f t="shared" si="23"/>
        <v>36.000000000171894</v>
      </c>
      <c r="BN14" s="259">
        <v>10</v>
      </c>
      <c r="BO14" s="260">
        <v>5383.58</v>
      </c>
      <c r="BP14" s="260">
        <v>1949.25</v>
      </c>
      <c r="BQ14" s="269">
        <v>108</v>
      </c>
      <c r="BR14" s="268">
        <v>72</v>
      </c>
      <c r="BS14" s="308">
        <v>18</v>
      </c>
      <c r="BT14" s="310">
        <v>6592.06</v>
      </c>
      <c r="BU14" s="310">
        <v>2020.88</v>
      </c>
      <c r="BV14" s="312">
        <f t="shared" si="24"/>
        <v>414.00000000085129</v>
      </c>
      <c r="BW14" s="311">
        <f t="shared" si="25"/>
        <v>0</v>
      </c>
    </row>
    <row r="15" spans="1:86" s="236" customFormat="1" ht="16.5" thickBot="1">
      <c r="A15" s="252" t="s">
        <v>18</v>
      </c>
      <c r="B15" s="296" t="s">
        <v>124</v>
      </c>
      <c r="C15" s="308">
        <v>302</v>
      </c>
      <c r="D15" s="309">
        <v>6013.56</v>
      </c>
      <c r="E15" s="309">
        <v>2718.7</v>
      </c>
      <c r="F15" s="310">
        <f t="shared" si="0"/>
        <v>3240.0000000052387</v>
      </c>
      <c r="G15" s="311">
        <f t="shared" si="1"/>
        <v>899.99999999508873</v>
      </c>
      <c r="H15" s="308"/>
      <c r="I15" s="310">
        <v>4618.1000000000004</v>
      </c>
      <c r="J15" s="311">
        <f t="shared" si="2"/>
        <v>0</v>
      </c>
      <c r="K15" s="265">
        <v>30</v>
      </c>
      <c r="L15" s="267">
        <v>11278.92</v>
      </c>
      <c r="M15" s="267">
        <v>2657.71</v>
      </c>
      <c r="N15" s="269">
        <f t="shared" si="3"/>
        <v>167.99999999930151</v>
      </c>
      <c r="O15" s="268">
        <f t="shared" si="4"/>
        <v>120.00000000043656</v>
      </c>
      <c r="P15" s="308"/>
      <c r="Q15" s="310">
        <v>1665.6</v>
      </c>
      <c r="R15" s="303">
        <v>835.45</v>
      </c>
      <c r="S15" s="312">
        <f t="shared" si="5"/>
        <v>17.999999999983629</v>
      </c>
      <c r="T15" s="311">
        <f t="shared" si="6"/>
        <v>17.999999999983629</v>
      </c>
      <c r="U15" s="265">
        <v>58</v>
      </c>
      <c r="V15" s="267">
        <v>9155.7000000000007</v>
      </c>
      <c r="W15" s="267">
        <v>3015.62</v>
      </c>
      <c r="X15" s="269">
        <f t="shared" si="7"/>
        <v>288.00000000192085</v>
      </c>
      <c r="Y15" s="268">
        <f t="shared" si="8"/>
        <v>119.99999999934516</v>
      </c>
      <c r="Z15" s="265">
        <v>20</v>
      </c>
      <c r="AA15" s="267">
        <v>3706.09</v>
      </c>
      <c r="AB15" s="267">
        <v>2198.8000000000002</v>
      </c>
      <c r="AC15" s="269">
        <f t="shared" si="9"/>
        <v>336.0000000007858</v>
      </c>
      <c r="AD15" s="268">
        <f t="shared" si="10"/>
        <v>240.00000000087311</v>
      </c>
      <c r="AE15" s="308"/>
      <c r="AF15" s="310">
        <v>26</v>
      </c>
      <c r="AG15" s="310">
        <v>46.93</v>
      </c>
      <c r="AH15" s="312">
        <v>0</v>
      </c>
      <c r="AI15" s="311">
        <f t="shared" si="12"/>
        <v>35.999999999992838</v>
      </c>
      <c r="AJ15" s="308"/>
      <c r="AK15" s="310">
        <v>43.44</v>
      </c>
      <c r="AL15" s="310">
        <v>21.52</v>
      </c>
      <c r="AM15" s="312">
        <f t="shared" si="13"/>
        <v>47.99999999999045</v>
      </c>
      <c r="AN15" s="311">
        <f t="shared" si="14"/>
        <v>47.99999999999045</v>
      </c>
      <c r="AO15" s="308"/>
      <c r="AP15" s="310">
        <v>2884.82</v>
      </c>
      <c r="AQ15" s="310">
        <v>816.85</v>
      </c>
      <c r="AR15" s="312">
        <f t="shared" si="15"/>
        <v>90.000000000327418</v>
      </c>
      <c r="AS15" s="311">
        <f t="shared" si="16"/>
        <v>36.000000000069576</v>
      </c>
      <c r="AT15" s="265"/>
      <c r="AU15" s="270">
        <v>7904.5</v>
      </c>
      <c r="AV15" s="270">
        <v>5076.3100000000004</v>
      </c>
      <c r="AW15" s="269">
        <f t="shared" si="17"/>
        <v>191.99999999982538</v>
      </c>
      <c r="AX15" s="268">
        <f t="shared" si="18"/>
        <v>96.000000002095476</v>
      </c>
      <c r="AY15" s="308"/>
      <c r="AZ15" s="310">
        <v>1141.0999999999999</v>
      </c>
      <c r="BA15" s="310">
        <v>871.67</v>
      </c>
      <c r="BB15" s="312">
        <v>48</v>
      </c>
      <c r="BC15" s="311">
        <f t="shared" si="19"/>
        <v>23.999999999978172</v>
      </c>
      <c r="BD15" s="308"/>
      <c r="BE15" s="310">
        <v>9498.66</v>
      </c>
      <c r="BF15" s="310">
        <v>6152.13</v>
      </c>
      <c r="BG15" s="312">
        <f t="shared" si="20"/>
        <v>48.000000001047738</v>
      </c>
      <c r="BH15" s="311">
        <f t="shared" si="21"/>
        <v>143.99999999877764</v>
      </c>
      <c r="BI15" s="308"/>
      <c r="BJ15" s="313">
        <v>1959.68</v>
      </c>
      <c r="BK15" s="313">
        <v>934.96</v>
      </c>
      <c r="BL15" s="312">
        <f t="shared" si="22"/>
        <v>89.999999999918145</v>
      </c>
      <c r="BM15" s="311">
        <f t="shared" si="23"/>
        <v>35.999999999967258</v>
      </c>
      <c r="BN15" s="259">
        <v>10</v>
      </c>
      <c r="BO15" s="260">
        <v>5383.64</v>
      </c>
      <c r="BP15" s="260">
        <v>1949.29</v>
      </c>
      <c r="BQ15" s="269">
        <v>108</v>
      </c>
      <c r="BR15" s="268">
        <v>72</v>
      </c>
      <c r="BS15" s="308">
        <v>18</v>
      </c>
      <c r="BT15" s="310">
        <v>6592.36</v>
      </c>
      <c r="BU15" s="310">
        <v>2020.88</v>
      </c>
      <c r="BV15" s="312">
        <f t="shared" si="24"/>
        <v>539.99999999869033</v>
      </c>
      <c r="BW15" s="311">
        <f t="shared" si="25"/>
        <v>0</v>
      </c>
    </row>
    <row r="16" spans="1:86" s="236" customFormat="1" ht="16.5" thickBot="1">
      <c r="A16" s="252" t="s">
        <v>19</v>
      </c>
      <c r="B16" s="296" t="s">
        <v>124</v>
      </c>
      <c r="C16" s="308">
        <v>360</v>
      </c>
      <c r="D16" s="309">
        <v>6013.77</v>
      </c>
      <c r="E16" s="309">
        <v>2718.79</v>
      </c>
      <c r="F16" s="310">
        <f t="shared" si="0"/>
        <v>3780.0000000006548</v>
      </c>
      <c r="G16" s="311">
        <f t="shared" si="1"/>
        <v>1620.0000000026193</v>
      </c>
      <c r="H16" s="308"/>
      <c r="I16" s="310">
        <v>4618.3</v>
      </c>
      <c r="J16" s="311">
        <f t="shared" si="2"/>
        <v>7.999999999992724</v>
      </c>
      <c r="K16" s="265">
        <v>35</v>
      </c>
      <c r="L16" s="267">
        <v>11279.13</v>
      </c>
      <c r="M16" s="267">
        <v>2657.76</v>
      </c>
      <c r="N16" s="269">
        <f t="shared" si="3"/>
        <v>503.99999999790452</v>
      </c>
      <c r="O16" s="268">
        <f t="shared" si="4"/>
        <v>120.00000000043656</v>
      </c>
      <c r="P16" s="308"/>
      <c r="Q16" s="310">
        <v>1665.62</v>
      </c>
      <c r="R16" s="310">
        <v>835.45</v>
      </c>
      <c r="S16" s="312">
        <f t="shared" si="5"/>
        <v>35.999999999967258</v>
      </c>
      <c r="T16" s="311">
        <f t="shared" si="6"/>
        <v>0</v>
      </c>
      <c r="U16" s="265">
        <v>52</v>
      </c>
      <c r="V16" s="267">
        <v>9155.9699999999993</v>
      </c>
      <c r="W16" s="267">
        <v>3015.69</v>
      </c>
      <c r="X16" s="269">
        <f t="shared" si="7"/>
        <v>647.99999999668216</v>
      </c>
      <c r="Y16" s="268">
        <f t="shared" si="8"/>
        <v>168.0000000003929</v>
      </c>
      <c r="Z16" s="265">
        <v>80</v>
      </c>
      <c r="AA16" s="267">
        <v>3706.19</v>
      </c>
      <c r="AB16" s="267">
        <v>2198.87</v>
      </c>
      <c r="AC16" s="269">
        <f t="shared" si="9"/>
        <v>479.99999999956344</v>
      </c>
      <c r="AD16" s="268">
        <f t="shared" si="10"/>
        <v>335.99999999860302</v>
      </c>
      <c r="AE16" s="308"/>
      <c r="AF16" s="310">
        <v>26</v>
      </c>
      <c r="AG16" s="310">
        <v>46.93</v>
      </c>
      <c r="AH16" s="312">
        <v>0</v>
      </c>
      <c r="AI16" s="311">
        <f t="shared" si="12"/>
        <v>0</v>
      </c>
      <c r="AJ16" s="308"/>
      <c r="AK16" s="310">
        <v>43.45</v>
      </c>
      <c r="AL16" s="310">
        <v>21.57</v>
      </c>
      <c r="AM16" s="312">
        <f t="shared" si="13"/>
        <v>48.000000000024556</v>
      </c>
      <c r="AN16" s="311">
        <f t="shared" si="14"/>
        <v>240.00000000000341</v>
      </c>
      <c r="AO16" s="308"/>
      <c r="AP16" s="314">
        <v>2884.91</v>
      </c>
      <c r="AQ16" s="310">
        <v>816.93</v>
      </c>
      <c r="AR16" s="312">
        <f t="shared" si="15"/>
        <v>80.999999999721695</v>
      </c>
      <c r="AS16" s="311">
        <f t="shared" si="16"/>
        <v>71.999999999934516</v>
      </c>
      <c r="AT16" s="265"/>
      <c r="AU16" s="270">
        <v>7904.558</v>
      </c>
      <c r="AV16" s="270">
        <v>5076.3559999999998</v>
      </c>
      <c r="AW16" s="269">
        <f t="shared" si="17"/>
        <v>278.39999999996508</v>
      </c>
      <c r="AX16" s="268">
        <f t="shared" si="18"/>
        <v>220.79999999696156</v>
      </c>
      <c r="AY16" s="308"/>
      <c r="AZ16" s="310">
        <v>1141.1600000000001</v>
      </c>
      <c r="BA16" s="310">
        <v>871.7</v>
      </c>
      <c r="BB16" s="312">
        <v>72</v>
      </c>
      <c r="BC16" s="311">
        <f t="shared" si="19"/>
        <v>72.000000000207365</v>
      </c>
      <c r="BD16" s="308"/>
      <c r="BE16" s="310">
        <v>9498.67</v>
      </c>
      <c r="BF16" s="310">
        <v>6152.17</v>
      </c>
      <c r="BG16" s="312">
        <f t="shared" si="20"/>
        <v>48.000000001047738</v>
      </c>
      <c r="BH16" s="311">
        <f t="shared" si="21"/>
        <v>191.99999999982538</v>
      </c>
      <c r="BI16" s="308"/>
      <c r="BJ16" s="313">
        <v>1959.76</v>
      </c>
      <c r="BK16" s="313">
        <v>935.01499999999999</v>
      </c>
      <c r="BL16" s="312">
        <v>8574.4500000000007</v>
      </c>
      <c r="BM16" s="311">
        <f t="shared" si="23"/>
        <v>98.99999999990996</v>
      </c>
      <c r="BN16" s="259">
        <v>40</v>
      </c>
      <c r="BO16" s="260">
        <v>5383.72</v>
      </c>
      <c r="BP16" s="260">
        <v>1949.35</v>
      </c>
      <c r="BQ16" s="269">
        <v>144</v>
      </c>
      <c r="BR16" s="268">
        <v>108</v>
      </c>
      <c r="BS16" s="308">
        <v>22</v>
      </c>
      <c r="BT16" s="310">
        <v>6592.41</v>
      </c>
      <c r="BU16" s="310">
        <v>2020.89</v>
      </c>
      <c r="BV16" s="312">
        <f t="shared" si="24"/>
        <v>90.000000000327418</v>
      </c>
      <c r="BW16" s="311">
        <f t="shared" si="25"/>
        <v>17.999999999983629</v>
      </c>
      <c r="CH16" s="236">
        <v>63</v>
      </c>
    </row>
    <row r="17" spans="1:75" s="236" customFormat="1" ht="16.5" thickBot="1">
      <c r="A17" s="252" t="s">
        <v>20</v>
      </c>
      <c r="B17" s="296" t="s">
        <v>124</v>
      </c>
      <c r="C17" s="308">
        <v>370</v>
      </c>
      <c r="D17" s="308">
        <v>6013.97</v>
      </c>
      <c r="E17" s="309">
        <v>2718.86</v>
      </c>
      <c r="F17" s="310">
        <f t="shared" si="0"/>
        <v>3599.9999999967258</v>
      </c>
      <c r="G17" s="311">
        <f t="shared" si="1"/>
        <v>1260.0000000029468</v>
      </c>
      <c r="H17" s="308"/>
      <c r="I17" s="310">
        <v>4618.3</v>
      </c>
      <c r="J17" s="311">
        <f t="shared" si="2"/>
        <v>0</v>
      </c>
      <c r="K17" s="265">
        <v>38</v>
      </c>
      <c r="L17" s="267">
        <v>11279.31</v>
      </c>
      <c r="M17" s="267">
        <v>2657.82</v>
      </c>
      <c r="N17" s="269">
        <f t="shared" si="3"/>
        <v>432.00000000069849</v>
      </c>
      <c r="O17" s="268">
        <f t="shared" si="4"/>
        <v>143.99999999986903</v>
      </c>
      <c r="P17" s="308"/>
      <c r="Q17" s="310">
        <v>1665.63</v>
      </c>
      <c r="R17" s="310">
        <v>835.45</v>
      </c>
      <c r="S17" s="312">
        <f t="shared" si="5"/>
        <v>18.000000000392902</v>
      </c>
      <c r="T17" s="311">
        <f t="shared" si="6"/>
        <v>0</v>
      </c>
      <c r="U17" s="265">
        <v>65</v>
      </c>
      <c r="V17" s="267">
        <v>9156.24</v>
      </c>
      <c r="W17" s="267">
        <v>3015.79</v>
      </c>
      <c r="X17" s="269">
        <f t="shared" si="7"/>
        <v>648.00000000104774</v>
      </c>
      <c r="Y17" s="268">
        <f t="shared" si="8"/>
        <v>239.99999999978172</v>
      </c>
      <c r="Z17" s="265">
        <v>80</v>
      </c>
      <c r="AA17" s="267">
        <v>3706.34</v>
      </c>
      <c r="AB17" s="267">
        <v>2198.98</v>
      </c>
      <c r="AC17" s="269">
        <f t="shared" si="9"/>
        <v>720.00000000043656</v>
      </c>
      <c r="AD17" s="268">
        <f t="shared" si="10"/>
        <v>528.00000000061118</v>
      </c>
      <c r="AE17" s="308"/>
      <c r="AF17" s="310">
        <v>26</v>
      </c>
      <c r="AG17" s="310">
        <v>46.94</v>
      </c>
      <c r="AH17" s="312">
        <f t="shared" si="11"/>
        <v>0</v>
      </c>
      <c r="AI17" s="311">
        <f t="shared" si="12"/>
        <v>35.999999999992838</v>
      </c>
      <c r="AJ17" s="308"/>
      <c r="AK17" s="310">
        <v>43.46</v>
      </c>
      <c r="AL17" s="310">
        <v>21.58</v>
      </c>
      <c r="AM17" s="312">
        <f t="shared" si="13"/>
        <v>47.99999999999045</v>
      </c>
      <c r="AN17" s="311">
        <f t="shared" si="14"/>
        <v>47.99999999999045</v>
      </c>
      <c r="AO17" s="308"/>
      <c r="AP17" s="310">
        <v>2884.99</v>
      </c>
      <c r="AQ17" s="310">
        <v>816.98</v>
      </c>
      <c r="AR17" s="312">
        <f t="shared" si="15"/>
        <v>71.999999999934516</v>
      </c>
      <c r="AS17" s="311">
        <f t="shared" si="16"/>
        <v>45.000000000061391</v>
      </c>
      <c r="AT17" s="265"/>
      <c r="AU17" s="270">
        <v>7904.61</v>
      </c>
      <c r="AV17" s="270">
        <v>5076.3869999999997</v>
      </c>
      <c r="AW17" s="269">
        <f t="shared" si="17"/>
        <v>249.59999999846332</v>
      </c>
      <c r="AX17" s="268">
        <f t="shared" si="18"/>
        <v>148.79999999975553</v>
      </c>
      <c r="AY17" s="308"/>
      <c r="AZ17" s="310">
        <v>1141.21</v>
      </c>
      <c r="BA17" s="310">
        <v>871.73</v>
      </c>
      <c r="BB17" s="312">
        <v>0</v>
      </c>
      <c r="BC17" s="311">
        <f t="shared" si="19"/>
        <v>71.999999999934516</v>
      </c>
      <c r="BD17" s="308"/>
      <c r="BE17" s="310">
        <v>9498.68</v>
      </c>
      <c r="BF17" s="310">
        <v>6152.19</v>
      </c>
      <c r="BG17" s="312">
        <f t="shared" si="20"/>
        <v>48.000000001047738</v>
      </c>
      <c r="BH17" s="311">
        <f t="shared" si="21"/>
        <v>95.999999997729901</v>
      </c>
      <c r="BI17" s="308"/>
      <c r="BJ17" s="313">
        <v>1959.8209999999999</v>
      </c>
      <c r="BK17" s="313">
        <v>935.04</v>
      </c>
      <c r="BL17" s="312">
        <f t="shared" si="22"/>
        <v>109.79999999985921</v>
      </c>
      <c r="BM17" s="311">
        <f t="shared" si="23"/>
        <v>44.999999999959073</v>
      </c>
      <c r="BN17" s="259">
        <v>40</v>
      </c>
      <c r="BO17" s="260">
        <v>5383.81</v>
      </c>
      <c r="BP17" s="260">
        <v>1949.41</v>
      </c>
      <c r="BQ17" s="269">
        <v>162</v>
      </c>
      <c r="BR17" s="268">
        <v>126</v>
      </c>
      <c r="BS17" s="308">
        <v>25</v>
      </c>
      <c r="BT17" s="310">
        <v>6592.61</v>
      </c>
      <c r="BU17" s="310">
        <v>2020.9</v>
      </c>
      <c r="BV17" s="312">
        <f t="shared" si="24"/>
        <v>359.99999999967258</v>
      </c>
      <c r="BW17" s="311">
        <f t="shared" si="25"/>
        <v>17.999999999983629</v>
      </c>
    </row>
    <row r="18" spans="1:75" s="236" customFormat="1" ht="16.5" thickBot="1">
      <c r="A18" s="252" t="s">
        <v>21</v>
      </c>
      <c r="B18" s="296" t="s">
        <v>124</v>
      </c>
      <c r="C18" s="308">
        <v>375</v>
      </c>
      <c r="D18" s="309">
        <v>6014.19</v>
      </c>
      <c r="E18" s="309">
        <v>2718.94</v>
      </c>
      <c r="F18" s="310">
        <f t="shared" si="0"/>
        <v>3959.9999999882129</v>
      </c>
      <c r="G18" s="311">
        <f t="shared" si="1"/>
        <v>1439.9999999986903</v>
      </c>
      <c r="H18" s="308"/>
      <c r="I18" s="310">
        <v>4618.3999999999996</v>
      </c>
      <c r="J18" s="311">
        <f t="shared" si="2"/>
        <v>3.9999999999781721</v>
      </c>
      <c r="K18" s="265">
        <v>42</v>
      </c>
      <c r="L18" s="267">
        <v>11279.48</v>
      </c>
      <c r="M18" s="267">
        <v>2657.87</v>
      </c>
      <c r="N18" s="269">
        <f t="shared" si="3"/>
        <v>408.00000000017462</v>
      </c>
      <c r="O18" s="268">
        <f t="shared" si="4"/>
        <v>119.99999999934516</v>
      </c>
      <c r="P18" s="308"/>
      <c r="Q18" s="310">
        <v>1665.64</v>
      </c>
      <c r="R18" s="310">
        <v>835.45</v>
      </c>
      <c r="S18" s="312">
        <f t="shared" si="5"/>
        <v>17.999999999983629</v>
      </c>
      <c r="T18" s="311">
        <f t="shared" si="6"/>
        <v>0</v>
      </c>
      <c r="U18" s="265">
        <v>75</v>
      </c>
      <c r="V18" s="267">
        <v>9156.49</v>
      </c>
      <c r="W18" s="267">
        <v>3015.88</v>
      </c>
      <c r="X18" s="269">
        <f t="shared" si="7"/>
        <v>600</v>
      </c>
      <c r="Y18" s="268">
        <f t="shared" si="8"/>
        <v>216.00000000034925</v>
      </c>
      <c r="Z18" s="265">
        <v>60</v>
      </c>
      <c r="AA18" s="267">
        <v>3706.46</v>
      </c>
      <c r="AB18" s="267">
        <v>2199.0500000000002</v>
      </c>
      <c r="AC18" s="269">
        <f t="shared" si="9"/>
        <v>575.99999999947613</v>
      </c>
      <c r="AD18" s="268">
        <f t="shared" si="10"/>
        <v>336.0000000007858</v>
      </c>
      <c r="AE18" s="308"/>
      <c r="AF18" s="310">
        <v>26</v>
      </c>
      <c r="AG18" s="310">
        <v>46.94</v>
      </c>
      <c r="AH18" s="312">
        <f t="shared" si="11"/>
        <v>0</v>
      </c>
      <c r="AI18" s="311">
        <f t="shared" si="12"/>
        <v>0</v>
      </c>
      <c r="AJ18" s="308"/>
      <c r="AK18" s="310">
        <v>43.47</v>
      </c>
      <c r="AL18" s="310">
        <v>21.58</v>
      </c>
      <c r="AM18" s="312">
        <f t="shared" si="13"/>
        <v>47.99999999999045</v>
      </c>
      <c r="AN18" s="311">
        <f t="shared" si="14"/>
        <v>0</v>
      </c>
      <c r="AO18" s="308"/>
      <c r="AP18" s="310">
        <v>2885.09</v>
      </c>
      <c r="AQ18" s="310">
        <v>817.03</v>
      </c>
      <c r="AR18" s="312">
        <f t="shared" si="15"/>
        <v>90.000000000327418</v>
      </c>
      <c r="AS18" s="311">
        <f t="shared" si="16"/>
        <v>44.999999999959073</v>
      </c>
      <c r="AT18" s="265"/>
      <c r="AU18" s="270">
        <v>7904.65</v>
      </c>
      <c r="AV18" s="270">
        <v>5076.4160000000002</v>
      </c>
      <c r="AW18" s="269">
        <f t="shared" si="17"/>
        <v>191.99999999982538</v>
      </c>
      <c r="AX18" s="268">
        <f t="shared" si="18"/>
        <v>139.20000000216532</v>
      </c>
      <c r="AY18" s="308"/>
      <c r="AZ18" s="310">
        <v>1141.27</v>
      </c>
      <c r="BA18" s="310">
        <v>871.75</v>
      </c>
      <c r="BB18" s="312">
        <v>120</v>
      </c>
      <c r="BC18" s="311">
        <f t="shared" si="19"/>
        <v>47.999999999956344</v>
      </c>
      <c r="BD18" s="308"/>
      <c r="BE18" s="310">
        <v>9498.69</v>
      </c>
      <c r="BF18" s="310">
        <v>6152.23</v>
      </c>
      <c r="BG18" s="312">
        <f t="shared" si="20"/>
        <v>48.000000001047738</v>
      </c>
      <c r="BH18" s="311">
        <f t="shared" si="21"/>
        <v>191.99999999982538</v>
      </c>
      <c r="BI18" s="308"/>
      <c r="BJ18" s="313">
        <v>1959.8889999999999</v>
      </c>
      <c r="BK18" s="313">
        <v>935.08100000000002</v>
      </c>
      <c r="BL18" s="312">
        <f t="shared" si="22"/>
        <v>122.39999999997053</v>
      </c>
      <c r="BM18" s="311">
        <f t="shared" si="23"/>
        <v>73.800000000096588</v>
      </c>
      <c r="BN18" s="259">
        <v>60</v>
      </c>
      <c r="BO18" s="260">
        <v>5383.9</v>
      </c>
      <c r="BP18" s="260">
        <v>1949.48</v>
      </c>
      <c r="BQ18" s="269">
        <v>162</v>
      </c>
      <c r="BR18" s="268">
        <v>126</v>
      </c>
      <c r="BS18" s="308">
        <v>25</v>
      </c>
      <c r="BT18" s="310">
        <v>6592.81</v>
      </c>
      <c r="BU18" s="310">
        <v>2020.91</v>
      </c>
      <c r="BV18" s="312">
        <f t="shared" si="24"/>
        <v>360.00000000130967</v>
      </c>
      <c r="BW18" s="311">
        <f t="shared" si="25"/>
        <v>17.999999999983629</v>
      </c>
    </row>
    <row r="19" spans="1:75" s="236" customFormat="1" ht="16.5" thickBot="1">
      <c r="A19" s="252" t="s">
        <v>22</v>
      </c>
      <c r="B19" s="296" t="s">
        <v>124</v>
      </c>
      <c r="C19" s="308">
        <v>390</v>
      </c>
      <c r="D19" s="309">
        <v>6014.41</v>
      </c>
      <c r="E19" s="309">
        <v>2719.01</v>
      </c>
      <c r="F19" s="310">
        <f t="shared" si="0"/>
        <v>3960.0000000045839</v>
      </c>
      <c r="G19" s="311">
        <f t="shared" si="1"/>
        <v>1260.0000000029468</v>
      </c>
      <c r="H19" s="308"/>
      <c r="I19" s="310">
        <v>4618.5</v>
      </c>
      <c r="J19" s="311">
        <f t="shared" si="2"/>
        <v>4.0000000000145519</v>
      </c>
      <c r="K19" s="265">
        <v>42</v>
      </c>
      <c r="L19" s="267">
        <v>11279.65</v>
      </c>
      <c r="M19" s="267">
        <v>2657.92</v>
      </c>
      <c r="N19" s="269">
        <f t="shared" si="3"/>
        <v>408.00000000017462</v>
      </c>
      <c r="O19" s="268">
        <f t="shared" si="4"/>
        <v>120.00000000043656</v>
      </c>
      <c r="P19" s="308"/>
      <c r="Q19" s="310">
        <v>1665.65</v>
      </c>
      <c r="R19" s="310">
        <v>835.45</v>
      </c>
      <c r="S19" s="312">
        <f t="shared" si="5"/>
        <v>17.999999999983629</v>
      </c>
      <c r="T19" s="311">
        <f t="shared" si="6"/>
        <v>0</v>
      </c>
      <c r="U19" s="265">
        <v>68</v>
      </c>
      <c r="V19" s="267">
        <v>9156.73</v>
      </c>
      <c r="W19" s="267">
        <v>3015.97</v>
      </c>
      <c r="X19" s="269">
        <f t="shared" si="7"/>
        <v>575.99999999947613</v>
      </c>
      <c r="Y19" s="268">
        <f t="shared" si="8"/>
        <v>215.99999999925785</v>
      </c>
      <c r="Z19" s="265">
        <v>65</v>
      </c>
      <c r="AA19" s="267">
        <v>3706.58</v>
      </c>
      <c r="AB19" s="267">
        <v>2199.13</v>
      </c>
      <c r="AC19" s="269">
        <f t="shared" si="9"/>
        <v>575.99999999947613</v>
      </c>
      <c r="AD19" s="268">
        <f t="shared" si="10"/>
        <v>383.99999999965075</v>
      </c>
      <c r="AE19" s="308"/>
      <c r="AF19" s="310">
        <v>26</v>
      </c>
      <c r="AG19" s="310">
        <v>46.95</v>
      </c>
      <c r="AH19" s="312">
        <f t="shared" si="11"/>
        <v>0</v>
      </c>
      <c r="AI19" s="311">
        <f t="shared" si="12"/>
        <v>36.000000000018417</v>
      </c>
      <c r="AJ19" s="308"/>
      <c r="AK19" s="310">
        <v>43.47</v>
      </c>
      <c r="AL19" s="310">
        <v>21.6</v>
      </c>
      <c r="AM19" s="312">
        <f t="shared" si="13"/>
        <v>0</v>
      </c>
      <c r="AN19" s="311">
        <f t="shared" si="14"/>
        <v>96.000000000015007</v>
      </c>
      <c r="AO19" s="308"/>
      <c r="AP19" s="310">
        <v>2885.16</v>
      </c>
      <c r="AQ19" s="310">
        <v>817.07</v>
      </c>
      <c r="AR19" s="312">
        <f t="shared" si="15"/>
        <v>62.999999999738066</v>
      </c>
      <c r="AS19" s="311">
        <f t="shared" si="16"/>
        <v>36.000000000069576</v>
      </c>
      <c r="AT19" s="265"/>
      <c r="AU19" s="270">
        <v>7904.7079999999996</v>
      </c>
      <c r="AV19" s="270">
        <v>5076.4459999999999</v>
      </c>
      <c r="AW19" s="269">
        <f t="shared" si="17"/>
        <v>278.39999999996508</v>
      </c>
      <c r="AX19" s="268">
        <f t="shared" si="18"/>
        <v>143.99999999877764</v>
      </c>
      <c r="AY19" s="308"/>
      <c r="AZ19" s="310">
        <v>1141.33</v>
      </c>
      <c r="BA19" s="310">
        <v>871.79</v>
      </c>
      <c r="BB19" s="312">
        <v>48</v>
      </c>
      <c r="BC19" s="311">
        <f t="shared" si="19"/>
        <v>95.999999999912689</v>
      </c>
      <c r="BD19" s="308"/>
      <c r="BE19" s="310">
        <v>9498.7000000000007</v>
      </c>
      <c r="BF19" s="310">
        <v>6152.26</v>
      </c>
      <c r="BG19" s="312">
        <f t="shared" si="20"/>
        <v>48.000000001047738</v>
      </c>
      <c r="BH19" s="311">
        <f t="shared" si="21"/>
        <v>144.00000000314321</v>
      </c>
      <c r="BI19" s="308"/>
      <c r="BJ19" s="313">
        <v>1959.9580000000001</v>
      </c>
      <c r="BK19" s="313">
        <v>935.11699999999996</v>
      </c>
      <c r="BL19" s="312">
        <f t="shared" si="22"/>
        <v>124.20000000033724</v>
      </c>
      <c r="BM19" s="311">
        <f t="shared" si="23"/>
        <v>64.799999999900137</v>
      </c>
      <c r="BN19" s="259">
        <v>15</v>
      </c>
      <c r="BO19" s="260">
        <v>5383.99</v>
      </c>
      <c r="BP19" s="260">
        <v>1949.54</v>
      </c>
      <c r="BQ19" s="269">
        <v>162</v>
      </c>
      <c r="BR19" s="268">
        <v>108</v>
      </c>
      <c r="BS19" s="308">
        <v>20</v>
      </c>
      <c r="BT19" s="310">
        <v>6593.01</v>
      </c>
      <c r="BU19" s="310">
        <v>2020.91</v>
      </c>
      <c r="BV19" s="312">
        <f t="shared" si="24"/>
        <v>359.99999999967258</v>
      </c>
      <c r="BW19" s="311">
        <f t="shared" si="25"/>
        <v>0</v>
      </c>
    </row>
    <row r="20" spans="1:75" s="236" customFormat="1" ht="16.5" thickBot="1">
      <c r="A20" s="252" t="s">
        <v>23</v>
      </c>
      <c r="B20" s="296" t="s">
        <v>124</v>
      </c>
      <c r="C20" s="308">
        <v>390</v>
      </c>
      <c r="D20" s="309">
        <v>6014.62</v>
      </c>
      <c r="E20" s="309">
        <v>2719.09</v>
      </c>
      <c r="F20" s="310">
        <f t="shared" si="0"/>
        <v>3780.0000000006548</v>
      </c>
      <c r="G20" s="311">
        <f t="shared" si="1"/>
        <v>1439.9999999986903</v>
      </c>
      <c r="H20" s="308"/>
      <c r="I20" s="310">
        <v>4618.5</v>
      </c>
      <c r="J20" s="311">
        <f t="shared" si="2"/>
        <v>0</v>
      </c>
      <c r="K20" s="265">
        <v>42</v>
      </c>
      <c r="L20" s="267">
        <v>11279.85</v>
      </c>
      <c r="M20" s="267">
        <v>2657.99</v>
      </c>
      <c r="N20" s="269">
        <f t="shared" si="3"/>
        <v>480.00000000174623</v>
      </c>
      <c r="O20" s="268">
        <f t="shared" si="4"/>
        <v>167.99999999930151</v>
      </c>
      <c r="P20" s="308"/>
      <c r="Q20" s="310">
        <v>1665.66</v>
      </c>
      <c r="R20" s="310">
        <v>835.45</v>
      </c>
      <c r="S20" s="312">
        <f t="shared" si="5"/>
        <v>17.999999999983629</v>
      </c>
      <c r="T20" s="311">
        <f t="shared" si="6"/>
        <v>0</v>
      </c>
      <c r="U20" s="265">
        <v>58</v>
      </c>
      <c r="V20" s="267">
        <v>9157.02</v>
      </c>
      <c r="W20" s="267">
        <v>3016.08</v>
      </c>
      <c r="X20" s="269">
        <f t="shared" si="7"/>
        <v>696.00000000209548</v>
      </c>
      <c r="Y20" s="268">
        <f t="shared" si="8"/>
        <v>264.00000000030559</v>
      </c>
      <c r="Z20" s="265">
        <v>75</v>
      </c>
      <c r="AA20" s="267">
        <v>3706.72</v>
      </c>
      <c r="AB20" s="267">
        <v>2199.2199999999998</v>
      </c>
      <c r="AC20" s="269">
        <f t="shared" si="9"/>
        <v>671.99999999938882</v>
      </c>
      <c r="AD20" s="268">
        <f t="shared" si="10"/>
        <v>431.9999999985157</v>
      </c>
      <c r="AE20" s="308"/>
      <c r="AF20" s="310">
        <v>26</v>
      </c>
      <c r="AG20" s="310">
        <v>46.95</v>
      </c>
      <c r="AH20" s="312">
        <f t="shared" si="11"/>
        <v>0</v>
      </c>
      <c r="AI20" s="311">
        <f t="shared" si="12"/>
        <v>0</v>
      </c>
      <c r="AJ20" s="308"/>
      <c r="AK20" s="310">
        <v>43.48</v>
      </c>
      <c r="AL20" s="310">
        <v>21.61</v>
      </c>
      <c r="AM20" s="312">
        <f t="shared" si="13"/>
        <v>47.99999999999045</v>
      </c>
      <c r="AN20" s="311">
        <f t="shared" si="14"/>
        <v>47.99999999999045</v>
      </c>
      <c r="AO20" s="308"/>
      <c r="AP20" s="310">
        <v>2885.25</v>
      </c>
      <c r="AQ20" s="310">
        <v>817.12</v>
      </c>
      <c r="AR20" s="312">
        <f t="shared" si="15"/>
        <v>81.000000000130967</v>
      </c>
      <c r="AS20" s="311">
        <f t="shared" si="16"/>
        <v>44.999999999959073</v>
      </c>
      <c r="AT20" s="265"/>
      <c r="AU20" s="270">
        <v>7904.7640000000001</v>
      </c>
      <c r="AV20" s="270">
        <v>5076.4830000000002</v>
      </c>
      <c r="AW20" s="269">
        <f t="shared" si="17"/>
        <v>268.80000000237487</v>
      </c>
      <c r="AX20" s="268">
        <f t="shared" si="18"/>
        <v>177.60000000125729</v>
      </c>
      <c r="AY20" s="308"/>
      <c r="AZ20" s="310">
        <v>1141.3900000000001</v>
      </c>
      <c r="BA20" s="310">
        <v>871.81</v>
      </c>
      <c r="BB20" s="312">
        <v>72</v>
      </c>
      <c r="BC20" s="311">
        <f t="shared" si="19"/>
        <v>47.999999999956344</v>
      </c>
      <c r="BD20" s="308"/>
      <c r="BE20" s="310">
        <v>9498.7099999999991</v>
      </c>
      <c r="BF20" s="310">
        <v>6152.29</v>
      </c>
      <c r="BG20" s="312">
        <f t="shared" si="20"/>
        <v>47.999999992316589</v>
      </c>
      <c r="BH20" s="311">
        <f t="shared" si="21"/>
        <v>143.99999999877764</v>
      </c>
      <c r="BI20" s="308"/>
      <c r="BJ20" s="313">
        <v>1960.021</v>
      </c>
      <c r="BK20" s="313">
        <v>935.15200000000004</v>
      </c>
      <c r="BL20" s="312">
        <f t="shared" si="22"/>
        <v>113.39999999977408</v>
      </c>
      <c r="BM20" s="311">
        <f t="shared" si="23"/>
        <v>63.000000000147338</v>
      </c>
      <c r="BN20" s="259">
        <v>15</v>
      </c>
      <c r="BO20" s="260">
        <v>5384.1</v>
      </c>
      <c r="BP20" s="260">
        <v>1949.61</v>
      </c>
      <c r="BQ20" s="269">
        <v>198</v>
      </c>
      <c r="BR20" s="268">
        <v>126</v>
      </c>
      <c r="BS20" s="308">
        <v>25</v>
      </c>
      <c r="BT20" s="310">
        <v>6593.2</v>
      </c>
      <c r="BU20" s="310">
        <v>2020.92</v>
      </c>
      <c r="BV20" s="312">
        <f t="shared" si="24"/>
        <v>341.99999999927968</v>
      </c>
      <c r="BW20" s="311">
        <f t="shared" si="25"/>
        <v>17.999999999983629</v>
      </c>
    </row>
    <row r="21" spans="1:75" s="236" customFormat="1" ht="16.5" thickBot="1">
      <c r="A21" s="252" t="s">
        <v>24</v>
      </c>
      <c r="B21" s="296" t="s">
        <v>124</v>
      </c>
      <c r="C21" s="308">
        <v>380</v>
      </c>
      <c r="D21" s="309">
        <v>6014.82</v>
      </c>
      <c r="E21" s="309">
        <v>2719.16</v>
      </c>
      <c r="F21" s="310">
        <f t="shared" si="0"/>
        <v>3599.9999999967258</v>
      </c>
      <c r="G21" s="311">
        <f t="shared" si="1"/>
        <v>1259.9999999947613</v>
      </c>
      <c r="H21" s="308"/>
      <c r="I21" s="310">
        <v>4618.6000000000004</v>
      </c>
      <c r="J21" s="311">
        <f t="shared" si="2"/>
        <v>4.0000000000145519</v>
      </c>
      <c r="K21" s="265">
        <v>48</v>
      </c>
      <c r="L21" s="267">
        <v>11280.07</v>
      </c>
      <c r="M21" s="267">
        <v>2658.06</v>
      </c>
      <c r="N21" s="269">
        <f t="shared" si="3"/>
        <v>527.99999999842839</v>
      </c>
      <c r="O21" s="268">
        <f t="shared" si="4"/>
        <v>168.0000000003929</v>
      </c>
      <c r="P21" s="308"/>
      <c r="Q21" s="310">
        <v>1665.67</v>
      </c>
      <c r="R21" s="310">
        <v>835.45</v>
      </c>
      <c r="S21" s="312">
        <f t="shared" si="5"/>
        <v>17.999999999983629</v>
      </c>
      <c r="T21" s="311">
        <f t="shared" si="6"/>
        <v>0</v>
      </c>
      <c r="U21" s="265">
        <v>58</v>
      </c>
      <c r="V21" s="267">
        <v>9157.31</v>
      </c>
      <c r="W21" s="267">
        <v>3016.18</v>
      </c>
      <c r="X21" s="269">
        <f t="shared" si="7"/>
        <v>695.9999999977299</v>
      </c>
      <c r="Y21" s="268">
        <f t="shared" si="8"/>
        <v>239.99999999978172</v>
      </c>
      <c r="Z21" s="265">
        <v>70</v>
      </c>
      <c r="AA21" s="267">
        <v>3706.85</v>
      </c>
      <c r="AB21" s="267">
        <v>2199.31</v>
      </c>
      <c r="AC21" s="269">
        <f t="shared" si="9"/>
        <v>624.00000000052387</v>
      </c>
      <c r="AD21" s="268">
        <f t="shared" si="10"/>
        <v>432.00000000069849</v>
      </c>
      <c r="AE21" s="308"/>
      <c r="AF21" s="310">
        <v>26</v>
      </c>
      <c r="AG21" s="310">
        <v>46.95</v>
      </c>
      <c r="AH21" s="312">
        <f t="shared" si="11"/>
        <v>0</v>
      </c>
      <c r="AI21" s="311">
        <f t="shared" si="12"/>
        <v>0</v>
      </c>
      <c r="AJ21" s="308"/>
      <c r="AK21" s="310">
        <v>43.49</v>
      </c>
      <c r="AL21" s="310">
        <v>21.61</v>
      </c>
      <c r="AM21" s="312">
        <f t="shared" si="13"/>
        <v>48.000000000024556</v>
      </c>
      <c r="AN21" s="311">
        <f t="shared" si="14"/>
        <v>0</v>
      </c>
      <c r="AO21" s="308"/>
      <c r="AP21" s="310">
        <v>2885.34</v>
      </c>
      <c r="AQ21" s="310">
        <v>817.17</v>
      </c>
      <c r="AR21" s="312">
        <f t="shared" si="15"/>
        <v>81.000000000130967</v>
      </c>
      <c r="AS21" s="311">
        <f t="shared" si="16"/>
        <v>44.999999999959073</v>
      </c>
      <c r="AT21" s="265"/>
      <c r="AU21" s="270">
        <v>7904.82</v>
      </c>
      <c r="AV21" s="270">
        <v>5076.5190000000002</v>
      </c>
      <c r="AW21" s="269">
        <f t="shared" si="17"/>
        <v>268.7999999980093</v>
      </c>
      <c r="AX21" s="268">
        <f t="shared" si="18"/>
        <v>172.8000000002794</v>
      </c>
      <c r="AY21" s="308"/>
      <c r="AZ21" s="310">
        <v>1141.44</v>
      </c>
      <c r="BA21" s="310">
        <v>871.84</v>
      </c>
      <c r="BB21" s="312">
        <v>96</v>
      </c>
      <c r="BC21" s="311">
        <f t="shared" si="19"/>
        <v>72.000000000207365</v>
      </c>
      <c r="BD21" s="308"/>
      <c r="BE21" s="310">
        <v>9498.7199999999993</v>
      </c>
      <c r="BF21" s="310">
        <v>6152.33</v>
      </c>
      <c r="BG21" s="312">
        <f t="shared" si="20"/>
        <v>48.000000001047738</v>
      </c>
      <c r="BH21" s="311">
        <f t="shared" si="21"/>
        <v>191.99999999982538</v>
      </c>
      <c r="BI21" s="308"/>
      <c r="BJ21" s="313">
        <v>1960.0820000000001</v>
      </c>
      <c r="BK21" s="313">
        <v>935.18600000000004</v>
      </c>
      <c r="BL21" s="312">
        <f t="shared" si="22"/>
        <v>109.80000000026848</v>
      </c>
      <c r="BM21" s="311">
        <f t="shared" si="23"/>
        <v>61.199999999985266</v>
      </c>
      <c r="BN21" s="259">
        <v>50</v>
      </c>
      <c r="BO21" s="260">
        <v>5384.21</v>
      </c>
      <c r="BP21" s="260">
        <v>1949.67</v>
      </c>
      <c r="BQ21" s="269">
        <v>198</v>
      </c>
      <c r="BR21" s="268">
        <v>108</v>
      </c>
      <c r="BS21" s="308">
        <v>22</v>
      </c>
      <c r="BT21" s="310">
        <v>6593.4</v>
      </c>
      <c r="BU21" s="310">
        <v>2020.93</v>
      </c>
      <c r="BV21" s="312">
        <f t="shared" si="24"/>
        <v>359.99999999967258</v>
      </c>
      <c r="BW21" s="311">
        <f t="shared" si="25"/>
        <v>17.999999999983629</v>
      </c>
    </row>
    <row r="22" spans="1:75" s="236" customFormat="1" ht="16.5" thickBot="1">
      <c r="A22" s="252" t="s">
        <v>25</v>
      </c>
      <c r="B22" s="296" t="s">
        <v>124</v>
      </c>
      <c r="C22" s="308">
        <v>350</v>
      </c>
      <c r="D22" s="309">
        <v>6015.04</v>
      </c>
      <c r="E22" s="309">
        <v>2719.23</v>
      </c>
      <c r="F22" s="310">
        <f t="shared" si="0"/>
        <v>3960.0000000045839</v>
      </c>
      <c r="G22" s="311">
        <f t="shared" si="1"/>
        <v>1260.0000000029468</v>
      </c>
      <c r="H22" s="308"/>
      <c r="I22" s="310">
        <v>4618.7</v>
      </c>
      <c r="J22" s="311">
        <f t="shared" si="2"/>
        <v>3.9999999999781721</v>
      </c>
      <c r="K22" s="265">
        <v>44</v>
      </c>
      <c r="L22" s="267">
        <v>11280.27</v>
      </c>
      <c r="M22" s="267">
        <v>2658.12</v>
      </c>
      <c r="N22" s="269">
        <f t="shared" si="3"/>
        <v>480.00000000174623</v>
      </c>
      <c r="O22" s="268">
        <f t="shared" si="4"/>
        <v>143.99999999986903</v>
      </c>
      <c r="P22" s="308"/>
      <c r="Q22" s="310">
        <v>1665.68</v>
      </c>
      <c r="R22" s="310">
        <v>835.46</v>
      </c>
      <c r="S22" s="312">
        <f t="shared" si="5"/>
        <v>17.999999999983629</v>
      </c>
      <c r="T22" s="311">
        <f t="shared" si="6"/>
        <v>17.999999999983629</v>
      </c>
      <c r="U22" s="265">
        <v>72</v>
      </c>
      <c r="V22" s="267">
        <v>9157.59</v>
      </c>
      <c r="W22" s="267">
        <v>3016.28</v>
      </c>
      <c r="X22" s="269">
        <f t="shared" si="7"/>
        <v>672.00000000157161</v>
      </c>
      <c r="Y22" s="268">
        <f t="shared" si="8"/>
        <v>240.00000000087311</v>
      </c>
      <c r="Z22" s="265">
        <v>75</v>
      </c>
      <c r="AA22" s="267">
        <v>3707</v>
      </c>
      <c r="AB22" s="267">
        <v>2199.4</v>
      </c>
      <c r="AC22" s="269">
        <f t="shared" si="9"/>
        <v>720.00000000043656</v>
      </c>
      <c r="AD22" s="268">
        <f t="shared" si="10"/>
        <v>432.00000000069849</v>
      </c>
      <c r="AE22" s="308"/>
      <c r="AF22" s="310">
        <v>26.02</v>
      </c>
      <c r="AG22" s="310">
        <v>46.95</v>
      </c>
      <c r="AH22" s="312">
        <f t="shared" si="11"/>
        <v>71.999999999998465</v>
      </c>
      <c r="AI22" s="311">
        <f t="shared" si="12"/>
        <v>0</v>
      </c>
      <c r="AJ22" s="308"/>
      <c r="AK22" s="310">
        <v>43.5</v>
      </c>
      <c r="AL22" s="310">
        <v>21.62</v>
      </c>
      <c r="AM22" s="312">
        <f t="shared" si="13"/>
        <v>47.99999999999045</v>
      </c>
      <c r="AN22" s="311">
        <f t="shared" si="14"/>
        <v>48.000000000007503</v>
      </c>
      <c r="AO22" s="308"/>
      <c r="AP22" s="310">
        <v>2885.43</v>
      </c>
      <c r="AQ22" s="310">
        <v>817.22</v>
      </c>
      <c r="AR22" s="312">
        <f t="shared" si="15"/>
        <v>80.999999999721695</v>
      </c>
      <c r="AS22" s="311">
        <f t="shared" si="16"/>
        <v>45.000000000061391</v>
      </c>
      <c r="AT22" s="265"/>
      <c r="AU22" s="270">
        <v>7904.8739999999998</v>
      </c>
      <c r="AV22" s="270">
        <v>5076.5550000000003</v>
      </c>
      <c r="AW22" s="269">
        <f t="shared" si="17"/>
        <v>259.2000000004191</v>
      </c>
      <c r="AX22" s="268">
        <f t="shared" si="18"/>
        <v>172.8000000002794</v>
      </c>
      <c r="AY22" s="308"/>
      <c r="AZ22" s="310">
        <v>1141.49</v>
      </c>
      <c r="BA22" s="310">
        <v>871.86</v>
      </c>
      <c r="BB22" s="312">
        <v>72</v>
      </c>
      <c r="BC22" s="311">
        <f t="shared" si="19"/>
        <v>47.999999999956344</v>
      </c>
      <c r="BD22" s="308"/>
      <c r="BE22" s="310">
        <v>9498.73</v>
      </c>
      <c r="BF22" s="310">
        <v>6152.35</v>
      </c>
      <c r="BG22" s="312">
        <f t="shared" si="20"/>
        <v>48.000000001047738</v>
      </c>
      <c r="BH22" s="311">
        <f t="shared" si="21"/>
        <v>96.000000002095476</v>
      </c>
      <c r="BI22" s="308"/>
      <c r="BJ22" s="313">
        <v>1960.1410000000001</v>
      </c>
      <c r="BK22" s="313">
        <v>935.221</v>
      </c>
      <c r="BL22" s="312">
        <f t="shared" si="22"/>
        <v>106.19999999994434</v>
      </c>
      <c r="BM22" s="311">
        <f t="shared" si="23"/>
        <v>62.999999999942702</v>
      </c>
      <c r="BN22" s="259">
        <v>35</v>
      </c>
      <c r="BO22" s="260">
        <v>5384.31</v>
      </c>
      <c r="BP22" s="260">
        <v>1949.74</v>
      </c>
      <c r="BQ22" s="269">
        <v>180</v>
      </c>
      <c r="BR22" s="268">
        <v>126</v>
      </c>
      <c r="BS22" s="308">
        <v>25</v>
      </c>
      <c r="BT22" s="310">
        <v>6593.62</v>
      </c>
      <c r="BU22" s="310">
        <v>2020.93</v>
      </c>
      <c r="BV22" s="312">
        <f t="shared" si="24"/>
        <v>396.00000000045839</v>
      </c>
      <c r="BW22" s="311">
        <f t="shared" si="25"/>
        <v>0</v>
      </c>
    </row>
    <row r="23" spans="1:75" s="236" customFormat="1" ht="16.5" thickBot="1">
      <c r="A23" s="252" t="s">
        <v>26</v>
      </c>
      <c r="B23" s="296" t="s">
        <v>124</v>
      </c>
      <c r="C23" s="308">
        <v>440</v>
      </c>
      <c r="D23" s="309">
        <v>6015.29</v>
      </c>
      <c r="E23" s="309">
        <v>2719.31</v>
      </c>
      <c r="F23" s="310">
        <f t="shared" si="0"/>
        <v>4500</v>
      </c>
      <c r="G23" s="311">
        <f t="shared" si="1"/>
        <v>1439.9999999986903</v>
      </c>
      <c r="H23" s="308"/>
      <c r="I23" s="310">
        <v>4618.8</v>
      </c>
      <c r="J23" s="311">
        <f t="shared" si="2"/>
        <v>4.0000000000145519</v>
      </c>
      <c r="K23" s="265">
        <v>48</v>
      </c>
      <c r="L23" s="267">
        <v>11280.52</v>
      </c>
      <c r="M23" s="267">
        <v>2658.2</v>
      </c>
      <c r="N23" s="269">
        <f t="shared" si="3"/>
        <v>600</v>
      </c>
      <c r="O23" s="268">
        <f t="shared" si="4"/>
        <v>191.99999999982538</v>
      </c>
      <c r="P23" s="308"/>
      <c r="Q23" s="310">
        <v>1665.7</v>
      </c>
      <c r="R23" s="310">
        <v>835.46</v>
      </c>
      <c r="S23" s="312">
        <f t="shared" si="5"/>
        <v>35.999999999967258</v>
      </c>
      <c r="T23" s="311">
        <f t="shared" si="6"/>
        <v>0</v>
      </c>
      <c r="U23" s="265">
        <v>58</v>
      </c>
      <c r="V23" s="267">
        <v>9157.93</v>
      </c>
      <c r="W23" s="267">
        <v>3016.4</v>
      </c>
      <c r="X23" s="269">
        <f t="shared" si="7"/>
        <v>816.00000000034925</v>
      </c>
      <c r="Y23" s="268">
        <f t="shared" si="8"/>
        <v>287.99999999973807</v>
      </c>
      <c r="Z23" s="265">
        <v>78</v>
      </c>
      <c r="AA23" s="267">
        <v>3707.16</v>
      </c>
      <c r="AB23" s="267">
        <v>2199.5100000000002</v>
      </c>
      <c r="AC23" s="269">
        <f t="shared" si="9"/>
        <v>767.99999999930151</v>
      </c>
      <c r="AD23" s="268">
        <f t="shared" si="10"/>
        <v>528.00000000061118</v>
      </c>
      <c r="AE23" s="308"/>
      <c r="AF23" s="310">
        <v>26.02</v>
      </c>
      <c r="AG23" s="310">
        <v>46.97</v>
      </c>
      <c r="AH23" s="312">
        <f t="shared" si="11"/>
        <v>0</v>
      </c>
      <c r="AI23" s="311">
        <f t="shared" si="12"/>
        <v>71.999999999985675</v>
      </c>
      <c r="AJ23" s="308"/>
      <c r="AK23" s="310">
        <v>43.5</v>
      </c>
      <c r="AL23" s="310">
        <v>21.64</v>
      </c>
      <c r="AM23" s="312">
        <f t="shared" si="13"/>
        <v>0</v>
      </c>
      <c r="AN23" s="311">
        <f t="shared" si="14"/>
        <v>95.999999999997954</v>
      </c>
      <c r="AO23" s="308"/>
      <c r="AP23" s="310">
        <v>2885.56</v>
      </c>
      <c r="AQ23" s="310">
        <v>817.27</v>
      </c>
      <c r="AR23" s="312">
        <f t="shared" si="15"/>
        <v>117.00000000009823</v>
      </c>
      <c r="AS23" s="311">
        <f t="shared" si="16"/>
        <v>44.999999999959073</v>
      </c>
      <c r="AT23" s="265"/>
      <c r="AU23" s="270">
        <v>7904.9380000000001</v>
      </c>
      <c r="AV23" s="270">
        <v>5076.5959999999995</v>
      </c>
      <c r="AW23" s="269">
        <f t="shared" si="17"/>
        <v>307.20000000146683</v>
      </c>
      <c r="AX23" s="268">
        <f t="shared" si="18"/>
        <v>196.79999999643769</v>
      </c>
      <c r="AY23" s="308"/>
      <c r="AZ23" s="310">
        <v>1141.56</v>
      </c>
      <c r="BA23" s="310">
        <v>871.89</v>
      </c>
      <c r="BB23" s="312">
        <v>96</v>
      </c>
      <c r="BC23" s="311">
        <f t="shared" si="19"/>
        <v>71.999999999934516</v>
      </c>
      <c r="BD23" s="308"/>
      <c r="BE23" s="310">
        <v>9498.73</v>
      </c>
      <c r="BF23" s="310">
        <v>6152.38</v>
      </c>
      <c r="BG23" s="312">
        <f t="shared" si="20"/>
        <v>0</v>
      </c>
      <c r="BH23" s="311">
        <f t="shared" si="21"/>
        <v>143.99999999877764</v>
      </c>
      <c r="BI23" s="308"/>
      <c r="BJ23" s="313">
        <v>1960.192</v>
      </c>
      <c r="BK23" s="313">
        <v>935.25400000000002</v>
      </c>
      <c r="BL23" s="312">
        <f t="shared" si="22"/>
        <v>91.799999999875581</v>
      </c>
      <c r="BM23" s="311">
        <f t="shared" si="23"/>
        <v>59.400000000027831</v>
      </c>
      <c r="BN23" s="259">
        <v>30</v>
      </c>
      <c r="BO23" s="260">
        <v>5384.43</v>
      </c>
      <c r="BP23" s="260">
        <v>1949.83</v>
      </c>
      <c r="BQ23" s="269">
        <v>216</v>
      </c>
      <c r="BR23" s="268">
        <v>162</v>
      </c>
      <c r="BS23" s="308">
        <v>22</v>
      </c>
      <c r="BT23" s="310">
        <v>6593.85</v>
      </c>
      <c r="BU23" s="310">
        <v>2020.94</v>
      </c>
      <c r="BV23" s="312">
        <f t="shared" si="24"/>
        <v>414.00000000085129</v>
      </c>
      <c r="BW23" s="311">
        <f t="shared" si="25"/>
        <v>17.999999999983629</v>
      </c>
    </row>
    <row r="24" spans="1:75" s="236" customFormat="1" ht="16.5" thickBot="1">
      <c r="A24" s="252" t="s">
        <v>27</v>
      </c>
      <c r="B24" s="296" t="s">
        <v>124</v>
      </c>
      <c r="C24" s="308">
        <v>500</v>
      </c>
      <c r="D24" s="309">
        <v>6015.55</v>
      </c>
      <c r="E24" s="309">
        <v>2719.37</v>
      </c>
      <c r="F24" s="310">
        <f t="shared" si="0"/>
        <v>4680.000000003929</v>
      </c>
      <c r="G24" s="311">
        <f t="shared" si="1"/>
        <v>1079.9999999990177</v>
      </c>
      <c r="H24" s="308"/>
      <c r="I24" s="310">
        <v>4618.8999999999996</v>
      </c>
      <c r="J24" s="311">
        <f t="shared" si="2"/>
        <v>3.9999999999781721</v>
      </c>
      <c r="K24" s="265">
        <v>46</v>
      </c>
      <c r="L24" s="267">
        <v>11280.66</v>
      </c>
      <c r="M24" s="267">
        <v>2658.24</v>
      </c>
      <c r="N24" s="269">
        <f t="shared" si="3"/>
        <v>335.99999999860302</v>
      </c>
      <c r="O24" s="268">
        <f t="shared" si="4"/>
        <v>95.999999999912689</v>
      </c>
      <c r="P24" s="308"/>
      <c r="Q24" s="310">
        <v>1665.71</v>
      </c>
      <c r="R24" s="310">
        <v>835.46</v>
      </c>
      <c r="S24" s="312">
        <f t="shared" si="5"/>
        <v>17.999999999983629</v>
      </c>
      <c r="T24" s="311">
        <f t="shared" si="6"/>
        <v>0</v>
      </c>
      <c r="U24" s="265">
        <v>63</v>
      </c>
      <c r="V24" s="267">
        <v>9158.1299999999992</v>
      </c>
      <c r="W24" s="267">
        <v>3016.47</v>
      </c>
      <c r="X24" s="269">
        <f t="shared" si="7"/>
        <v>479.99999999738066</v>
      </c>
      <c r="Y24" s="268">
        <f t="shared" si="8"/>
        <v>167.99999999930151</v>
      </c>
      <c r="Z24" s="265">
        <v>65</v>
      </c>
      <c r="AA24" s="267">
        <v>3707.26</v>
      </c>
      <c r="AB24" s="267">
        <v>2199.5700000000002</v>
      </c>
      <c r="AC24" s="269">
        <f t="shared" si="9"/>
        <v>480.00000000174623</v>
      </c>
      <c r="AD24" s="268">
        <f t="shared" si="10"/>
        <v>287.99999999973807</v>
      </c>
      <c r="AE24" s="308"/>
      <c r="AF24" s="310">
        <v>26.02</v>
      </c>
      <c r="AG24" s="310">
        <v>46.97</v>
      </c>
      <c r="AH24" s="312">
        <f t="shared" si="11"/>
        <v>0</v>
      </c>
      <c r="AI24" s="311">
        <f t="shared" si="12"/>
        <v>0</v>
      </c>
      <c r="AJ24" s="308"/>
      <c r="AK24" s="310">
        <v>43.73</v>
      </c>
      <c r="AL24" s="310">
        <v>21.66</v>
      </c>
      <c r="AM24" s="312">
        <f t="shared" si="13"/>
        <v>1103.999999999985</v>
      </c>
      <c r="AN24" s="311">
        <f t="shared" si="14"/>
        <v>95.999999999997954</v>
      </c>
      <c r="AO24" s="308"/>
      <c r="AP24" s="310">
        <v>2885.86</v>
      </c>
      <c r="AQ24" s="310">
        <v>817.32</v>
      </c>
      <c r="AR24" s="312">
        <f t="shared" si="15"/>
        <v>270.00000000016371</v>
      </c>
      <c r="AS24" s="311">
        <f t="shared" si="16"/>
        <v>45.000000000061391</v>
      </c>
      <c r="AT24" s="265"/>
      <c r="AU24" s="270">
        <v>7904.9740000000002</v>
      </c>
      <c r="AV24" s="270">
        <v>5076.62</v>
      </c>
      <c r="AW24" s="269">
        <f t="shared" si="17"/>
        <v>172.8000000002794</v>
      </c>
      <c r="AX24" s="268">
        <f t="shared" si="18"/>
        <v>115.20000000164146</v>
      </c>
      <c r="AY24" s="308"/>
      <c r="AZ24" s="310">
        <v>1141.6099999999999</v>
      </c>
      <c r="BA24" s="310">
        <v>871.92</v>
      </c>
      <c r="BB24" s="312">
        <v>96</v>
      </c>
      <c r="BC24" s="311">
        <f t="shared" si="19"/>
        <v>71.999999999934516</v>
      </c>
      <c r="BD24" s="308"/>
      <c r="BE24" s="310">
        <v>9498.7849999999999</v>
      </c>
      <c r="BF24" s="310">
        <v>6152.41</v>
      </c>
      <c r="BG24" s="312">
        <f t="shared" si="20"/>
        <v>264.00000000139698</v>
      </c>
      <c r="BH24" s="311">
        <f t="shared" si="21"/>
        <v>143.99999999877764</v>
      </c>
      <c r="BI24" s="308"/>
      <c r="BJ24" s="313">
        <v>1960.2449999999999</v>
      </c>
      <c r="BK24" s="313">
        <v>935.27</v>
      </c>
      <c r="BL24" s="312">
        <f t="shared" si="22"/>
        <v>95.399999999790452</v>
      </c>
      <c r="BM24" s="311">
        <f t="shared" si="23"/>
        <v>28.799999999932879</v>
      </c>
      <c r="BN24" s="259">
        <v>35</v>
      </c>
      <c r="BO24" s="260">
        <v>5384.5</v>
      </c>
      <c r="BP24" s="260">
        <v>1949.86</v>
      </c>
      <c r="BQ24" s="269">
        <v>126</v>
      </c>
      <c r="BR24" s="268">
        <v>54</v>
      </c>
      <c r="BS24" s="308">
        <v>35</v>
      </c>
      <c r="BT24" s="310">
        <v>6594.17</v>
      </c>
      <c r="BU24" s="310">
        <v>2020.95</v>
      </c>
      <c r="BV24" s="312">
        <f t="shared" si="24"/>
        <v>575.99999999947613</v>
      </c>
      <c r="BW24" s="311">
        <f t="shared" si="25"/>
        <v>17.999999999983629</v>
      </c>
    </row>
    <row r="25" spans="1:75" s="236" customFormat="1" ht="16.5" thickBot="1">
      <c r="A25" s="252" t="s">
        <v>28</v>
      </c>
      <c r="B25" s="296" t="s">
        <v>124</v>
      </c>
      <c r="C25" s="308">
        <v>530</v>
      </c>
      <c r="D25" s="309">
        <v>6015.81</v>
      </c>
      <c r="E25" s="309">
        <v>2719.43</v>
      </c>
      <c r="F25" s="310">
        <f t="shared" si="0"/>
        <v>4680.000000003929</v>
      </c>
      <c r="G25" s="311">
        <f t="shared" si="1"/>
        <v>1079.9999999990177</v>
      </c>
      <c r="H25" s="308"/>
      <c r="I25" s="310">
        <v>4618.8999999999996</v>
      </c>
      <c r="J25" s="311">
        <f t="shared" si="2"/>
        <v>0</v>
      </c>
      <c r="K25" s="265">
        <v>48</v>
      </c>
      <c r="L25" s="267">
        <v>11280.89</v>
      </c>
      <c r="M25" s="267">
        <v>2658.31</v>
      </c>
      <c r="N25" s="269">
        <f t="shared" si="3"/>
        <v>551.99999999895226</v>
      </c>
      <c r="O25" s="268">
        <f t="shared" si="4"/>
        <v>168.0000000003929</v>
      </c>
      <c r="P25" s="308"/>
      <c r="Q25" s="310">
        <v>1665.72</v>
      </c>
      <c r="R25" s="310">
        <v>835.46</v>
      </c>
      <c r="S25" s="312">
        <f t="shared" si="5"/>
        <v>17.999999999983629</v>
      </c>
      <c r="T25" s="311">
        <f t="shared" si="6"/>
        <v>0</v>
      </c>
      <c r="U25" s="265">
        <v>75</v>
      </c>
      <c r="V25" s="267">
        <v>9158.44</v>
      </c>
      <c r="W25" s="267">
        <v>3016.57</v>
      </c>
      <c r="X25" s="269">
        <f t="shared" si="7"/>
        <v>744.00000000314321</v>
      </c>
      <c r="Y25" s="268">
        <f t="shared" si="8"/>
        <v>240.00000000087311</v>
      </c>
      <c r="Z25" s="265">
        <v>70</v>
      </c>
      <c r="AA25" s="267">
        <v>3707.39</v>
      </c>
      <c r="AB25" s="267">
        <v>2199.65</v>
      </c>
      <c r="AC25" s="269">
        <f t="shared" si="9"/>
        <v>623.99999999834108</v>
      </c>
      <c r="AD25" s="268">
        <f t="shared" si="10"/>
        <v>383.99999999965075</v>
      </c>
      <c r="AE25" s="308"/>
      <c r="AF25" s="310">
        <v>26.02</v>
      </c>
      <c r="AG25" s="310">
        <v>46.98</v>
      </c>
      <c r="AH25" s="312">
        <f t="shared" si="11"/>
        <v>0</v>
      </c>
      <c r="AI25" s="311">
        <f t="shared" si="12"/>
        <v>35.999999999992838</v>
      </c>
      <c r="AJ25" s="308"/>
      <c r="AK25" s="310">
        <v>43.85</v>
      </c>
      <c r="AL25" s="310">
        <v>21.69</v>
      </c>
      <c r="AM25" s="312">
        <v>21.6</v>
      </c>
      <c r="AN25" s="311">
        <f t="shared" si="14"/>
        <v>144.00000000000546</v>
      </c>
      <c r="AO25" s="308"/>
      <c r="AP25" s="310">
        <v>2886.17</v>
      </c>
      <c r="AQ25" s="310">
        <v>817.36</v>
      </c>
      <c r="AR25" s="312">
        <f t="shared" si="15"/>
        <v>278.99999999995089</v>
      </c>
      <c r="AS25" s="311">
        <f t="shared" si="16"/>
        <v>35.999999999967258</v>
      </c>
      <c r="AT25" s="265"/>
      <c r="AU25" s="270">
        <v>7905.03</v>
      </c>
      <c r="AV25" s="270">
        <v>5076.6570000000002</v>
      </c>
      <c r="AW25" s="269">
        <f t="shared" si="17"/>
        <v>268.7999999980093</v>
      </c>
      <c r="AX25" s="268">
        <f t="shared" si="18"/>
        <v>177.60000000125729</v>
      </c>
      <c r="AY25" s="308"/>
      <c r="AZ25" s="310">
        <v>1141.6600000000001</v>
      </c>
      <c r="BA25" s="310">
        <v>871.94</v>
      </c>
      <c r="BB25" s="312">
        <v>72</v>
      </c>
      <c r="BC25" s="311">
        <f t="shared" si="19"/>
        <v>48.000000000229193</v>
      </c>
      <c r="BD25" s="308"/>
      <c r="BE25" s="310">
        <v>9498.84</v>
      </c>
      <c r="BF25" s="310">
        <v>6152.44</v>
      </c>
      <c r="BG25" s="312">
        <f t="shared" si="20"/>
        <v>264.00000000139698</v>
      </c>
      <c r="BH25" s="311">
        <f t="shared" si="21"/>
        <v>143.99999999877764</v>
      </c>
      <c r="BI25" s="308"/>
      <c r="BJ25" s="313">
        <v>1960.297</v>
      </c>
      <c r="BK25" s="313">
        <v>935.28599999999994</v>
      </c>
      <c r="BL25" s="312">
        <f t="shared" si="22"/>
        <v>93.600000000242289</v>
      </c>
      <c r="BM25" s="311">
        <f t="shared" si="23"/>
        <v>28.799999999932879</v>
      </c>
      <c r="BN25" s="259">
        <v>15</v>
      </c>
      <c r="BO25" s="260">
        <v>5384.59</v>
      </c>
      <c r="BP25" s="260">
        <v>1949.9</v>
      </c>
      <c r="BQ25" s="269">
        <v>162</v>
      </c>
      <c r="BR25" s="268">
        <v>72</v>
      </c>
      <c r="BS25" s="308">
        <v>40</v>
      </c>
      <c r="BT25" s="310">
        <v>6594.49</v>
      </c>
      <c r="BU25" s="310">
        <v>2020.95</v>
      </c>
      <c r="BV25" s="312">
        <f t="shared" si="24"/>
        <v>575.99999999947613</v>
      </c>
      <c r="BW25" s="311">
        <f t="shared" si="25"/>
        <v>0</v>
      </c>
    </row>
    <row r="26" spans="1:75" s="236" customFormat="1" ht="16.5" thickBot="1">
      <c r="A26" s="252" t="s">
        <v>29</v>
      </c>
      <c r="B26" s="296" t="s">
        <v>124</v>
      </c>
      <c r="C26" s="308">
        <v>490</v>
      </c>
      <c r="D26" s="309">
        <v>6016.13</v>
      </c>
      <c r="E26" s="309">
        <v>2719.51</v>
      </c>
      <c r="F26" s="310">
        <f t="shared" si="0"/>
        <v>5759.9999999947613</v>
      </c>
      <c r="G26" s="311">
        <f t="shared" si="1"/>
        <v>1440.0000000068758</v>
      </c>
      <c r="H26" s="308"/>
      <c r="I26" s="310">
        <v>4619</v>
      </c>
      <c r="J26" s="311">
        <f t="shared" si="2"/>
        <v>4.0000000000145519</v>
      </c>
      <c r="K26" s="265">
        <v>46</v>
      </c>
      <c r="L26" s="267">
        <v>11281.09</v>
      </c>
      <c r="M26" s="267">
        <v>2658.37</v>
      </c>
      <c r="N26" s="269">
        <f t="shared" si="3"/>
        <v>480.00000000174623</v>
      </c>
      <c r="O26" s="268">
        <f t="shared" si="4"/>
        <v>143.99999999986903</v>
      </c>
      <c r="P26" s="308"/>
      <c r="Q26" s="310">
        <v>1665.73</v>
      </c>
      <c r="R26" s="310">
        <v>835.46</v>
      </c>
      <c r="S26" s="312">
        <f t="shared" si="5"/>
        <v>17.999999999983629</v>
      </c>
      <c r="T26" s="311">
        <f t="shared" si="6"/>
        <v>0</v>
      </c>
      <c r="U26" s="265">
        <v>62</v>
      </c>
      <c r="V26" s="267">
        <v>9158.7199999999993</v>
      </c>
      <c r="W26" s="267">
        <v>3016.67</v>
      </c>
      <c r="X26" s="269">
        <f t="shared" si="7"/>
        <v>671.99999999720603</v>
      </c>
      <c r="Y26" s="268">
        <f t="shared" si="8"/>
        <v>239.99999999978172</v>
      </c>
      <c r="Z26" s="265">
        <v>75</v>
      </c>
      <c r="AA26" s="267">
        <v>3707.52</v>
      </c>
      <c r="AB26" s="267">
        <v>2199.7399999999998</v>
      </c>
      <c r="AC26" s="269">
        <f t="shared" si="9"/>
        <v>624.00000000052387</v>
      </c>
      <c r="AD26" s="268">
        <f t="shared" si="10"/>
        <v>431.9999999985157</v>
      </c>
      <c r="AE26" s="308"/>
      <c r="AF26" s="310">
        <v>26.02</v>
      </c>
      <c r="AG26" s="310">
        <v>46.99</v>
      </c>
      <c r="AH26" s="312">
        <f t="shared" si="11"/>
        <v>0</v>
      </c>
      <c r="AI26" s="311">
        <f t="shared" si="12"/>
        <v>36.000000000018417</v>
      </c>
      <c r="AJ26" s="308"/>
      <c r="AK26" s="310">
        <v>44.02</v>
      </c>
      <c r="AL26" s="310">
        <v>21.74</v>
      </c>
      <c r="AM26" s="312">
        <f t="shared" si="13"/>
        <v>816.00000000000819</v>
      </c>
      <c r="AN26" s="311">
        <f t="shared" si="14"/>
        <v>239.99999999998636</v>
      </c>
      <c r="AO26" s="308"/>
      <c r="AP26" s="310">
        <v>2886.6</v>
      </c>
      <c r="AQ26" s="310">
        <v>817.39</v>
      </c>
      <c r="AR26" s="312">
        <f t="shared" si="15"/>
        <v>386.99999999985266</v>
      </c>
      <c r="AS26" s="311">
        <f t="shared" si="16"/>
        <v>26.999999999975444</v>
      </c>
      <c r="AT26" s="265"/>
      <c r="AU26" s="270">
        <v>7905.0810000000001</v>
      </c>
      <c r="AV26" s="270">
        <v>5076.692</v>
      </c>
      <c r="AW26" s="269">
        <f t="shared" si="17"/>
        <v>244.800000001851</v>
      </c>
      <c r="AX26" s="268">
        <f t="shared" si="18"/>
        <v>167.99999999930151</v>
      </c>
      <c r="AY26" s="308"/>
      <c r="AZ26" s="310">
        <v>1141.71</v>
      </c>
      <c r="BA26" s="310">
        <v>871.97</v>
      </c>
      <c r="BB26" s="312">
        <v>72</v>
      </c>
      <c r="BC26" s="311">
        <f t="shared" si="19"/>
        <v>71.999999999934516</v>
      </c>
      <c r="BD26" s="308"/>
      <c r="BE26" s="310">
        <v>9498.94</v>
      </c>
      <c r="BF26" s="310">
        <v>6152.49</v>
      </c>
      <c r="BG26" s="312">
        <f t="shared" si="20"/>
        <v>480.00000000174623</v>
      </c>
      <c r="BH26" s="311">
        <f t="shared" si="21"/>
        <v>240.00000000087311</v>
      </c>
      <c r="BI26" s="308"/>
      <c r="BJ26" s="313">
        <v>1960.346</v>
      </c>
      <c r="BK26" s="313">
        <v>935.28899999999999</v>
      </c>
      <c r="BL26" s="312">
        <f t="shared" si="22"/>
        <v>88.19999999996071</v>
      </c>
      <c r="BM26" s="311">
        <f t="shared" si="23"/>
        <v>5.4000000000769433</v>
      </c>
      <c r="BN26" s="259">
        <v>10</v>
      </c>
      <c r="BO26" s="260">
        <v>5384.66</v>
      </c>
      <c r="BP26" s="260">
        <v>1949.94</v>
      </c>
      <c r="BQ26" s="269">
        <v>126</v>
      </c>
      <c r="BR26" s="268">
        <v>72</v>
      </c>
      <c r="BS26" s="308">
        <v>45</v>
      </c>
      <c r="BT26" s="310">
        <v>6594.93</v>
      </c>
      <c r="BU26" s="310">
        <v>2020.95</v>
      </c>
      <c r="BV26" s="312">
        <f t="shared" si="24"/>
        <v>792.00000000091677</v>
      </c>
      <c r="BW26" s="311">
        <f t="shared" si="25"/>
        <v>0</v>
      </c>
    </row>
    <row r="27" spans="1:75" s="236" customFormat="1" ht="16.5" thickBot="1">
      <c r="A27" s="252" t="s">
        <v>30</v>
      </c>
      <c r="B27" s="296" t="s">
        <v>124</v>
      </c>
      <c r="C27" s="308">
        <v>500</v>
      </c>
      <c r="D27" s="309">
        <v>6016.43</v>
      </c>
      <c r="E27" s="309">
        <v>2719.58</v>
      </c>
      <c r="F27" s="310">
        <f t="shared" si="0"/>
        <v>5400.0000000032742</v>
      </c>
      <c r="G27" s="311">
        <f t="shared" si="1"/>
        <v>1259.9999999947613</v>
      </c>
      <c r="H27" s="308"/>
      <c r="I27" s="310">
        <v>4619</v>
      </c>
      <c r="J27" s="311">
        <f t="shared" si="2"/>
        <v>0</v>
      </c>
      <c r="K27" s="265">
        <v>44</v>
      </c>
      <c r="L27" s="267">
        <v>11281.3</v>
      </c>
      <c r="M27" s="267">
        <v>2658.43</v>
      </c>
      <c r="N27" s="269">
        <f t="shared" si="3"/>
        <v>503.99999999790452</v>
      </c>
      <c r="O27" s="268">
        <f t="shared" si="4"/>
        <v>143.99999999986903</v>
      </c>
      <c r="P27" s="308"/>
      <c r="Q27" s="310">
        <v>1665.74</v>
      </c>
      <c r="R27" s="310">
        <v>835.46</v>
      </c>
      <c r="S27" s="312">
        <f t="shared" si="5"/>
        <v>17.999999999983629</v>
      </c>
      <c r="T27" s="311">
        <f t="shared" si="6"/>
        <v>0</v>
      </c>
      <c r="U27" s="265">
        <v>58</v>
      </c>
      <c r="V27" s="267">
        <v>9158.98</v>
      </c>
      <c r="W27" s="267">
        <v>3016.76</v>
      </c>
      <c r="X27" s="269">
        <f t="shared" si="7"/>
        <v>624.00000000052387</v>
      </c>
      <c r="Y27" s="268">
        <f t="shared" si="8"/>
        <v>216.00000000034925</v>
      </c>
      <c r="Z27" s="265">
        <v>32</v>
      </c>
      <c r="AA27" s="267">
        <v>3707.61</v>
      </c>
      <c r="AB27" s="267">
        <v>2199.8000000000002</v>
      </c>
      <c r="AC27" s="269">
        <f t="shared" si="9"/>
        <v>432.00000000069849</v>
      </c>
      <c r="AD27" s="268">
        <f t="shared" si="10"/>
        <v>288.00000000192085</v>
      </c>
      <c r="AE27" s="308"/>
      <c r="AF27" s="310">
        <v>26.02</v>
      </c>
      <c r="AG27" s="310">
        <v>46.99</v>
      </c>
      <c r="AH27" s="312">
        <f t="shared" si="11"/>
        <v>0</v>
      </c>
      <c r="AI27" s="311">
        <f t="shared" si="12"/>
        <v>0</v>
      </c>
      <c r="AJ27" s="308"/>
      <c r="AK27" s="310">
        <v>44.02</v>
      </c>
      <c r="AL27" s="310">
        <v>21.8</v>
      </c>
      <c r="AM27" s="312">
        <f t="shared" si="13"/>
        <v>0</v>
      </c>
      <c r="AN27" s="311">
        <f t="shared" si="14"/>
        <v>288.00000000001091</v>
      </c>
      <c r="AO27" s="308"/>
      <c r="AP27" s="310">
        <v>2886.99</v>
      </c>
      <c r="AQ27" s="310">
        <v>817.41</v>
      </c>
      <c r="AR27" s="312">
        <f t="shared" si="15"/>
        <v>350.9999999998854</v>
      </c>
      <c r="AS27" s="311">
        <f t="shared" si="16"/>
        <v>17.999999999983629</v>
      </c>
      <c r="AT27" s="265"/>
      <c r="AU27" s="270">
        <v>7905.1289999999999</v>
      </c>
      <c r="AV27" s="270">
        <v>5076.7250000000004</v>
      </c>
      <c r="AW27" s="269">
        <f t="shared" si="17"/>
        <v>230.39999999891734</v>
      </c>
      <c r="AX27" s="268">
        <f t="shared" si="18"/>
        <v>158.40000000171131</v>
      </c>
      <c r="AY27" s="308"/>
      <c r="AZ27" s="310">
        <v>1141.77</v>
      </c>
      <c r="BA27" s="310">
        <v>871.99</v>
      </c>
      <c r="BB27" s="312">
        <v>0</v>
      </c>
      <c r="BC27" s="311">
        <f t="shared" si="19"/>
        <v>47.999999999956344</v>
      </c>
      <c r="BD27" s="308"/>
      <c r="BE27" s="310">
        <v>9499.02</v>
      </c>
      <c r="BF27" s="310">
        <v>6152.52</v>
      </c>
      <c r="BG27" s="312">
        <f t="shared" si="20"/>
        <v>383.99999999965075</v>
      </c>
      <c r="BH27" s="311">
        <f t="shared" si="21"/>
        <v>144.00000000314321</v>
      </c>
      <c r="BI27" s="308"/>
      <c r="BJ27" s="313">
        <v>1960.393</v>
      </c>
      <c r="BK27" s="313">
        <v>935.29200000000003</v>
      </c>
      <c r="BL27" s="312">
        <f t="shared" si="22"/>
        <v>84.600000000045839</v>
      </c>
      <c r="BM27" s="311">
        <f t="shared" si="23"/>
        <v>5.4000000000769433</v>
      </c>
      <c r="BN27" s="259">
        <v>5</v>
      </c>
      <c r="BO27" s="260">
        <v>5384.73</v>
      </c>
      <c r="BP27" s="260">
        <v>1949.97</v>
      </c>
      <c r="BQ27" s="269">
        <v>126</v>
      </c>
      <c r="BR27" s="268">
        <v>54</v>
      </c>
      <c r="BS27" s="308">
        <v>45</v>
      </c>
      <c r="BT27" s="310">
        <v>6595.32</v>
      </c>
      <c r="BU27" s="310">
        <v>2020.95</v>
      </c>
      <c r="BV27" s="312">
        <f t="shared" si="24"/>
        <v>701.99999999895226</v>
      </c>
      <c r="BW27" s="311">
        <f t="shared" si="25"/>
        <v>0</v>
      </c>
    </row>
    <row r="28" spans="1:75" s="236" customFormat="1" ht="16.5" thickBot="1">
      <c r="A28" s="252" t="s">
        <v>31</v>
      </c>
      <c r="B28" s="296" t="s">
        <v>124</v>
      </c>
      <c r="C28" s="308">
        <v>520</v>
      </c>
      <c r="D28" s="309">
        <v>6016.73</v>
      </c>
      <c r="E28" s="309">
        <v>2719.64</v>
      </c>
      <c r="F28" s="310">
        <f t="shared" si="0"/>
        <v>5399.9999999869033</v>
      </c>
      <c r="G28" s="311">
        <f t="shared" si="1"/>
        <v>1079.9999999990177</v>
      </c>
      <c r="H28" s="308"/>
      <c r="I28" s="310">
        <v>4619.1000000000004</v>
      </c>
      <c r="J28" s="311">
        <f t="shared" si="2"/>
        <v>4.0000000000145519</v>
      </c>
      <c r="K28" s="265">
        <v>50</v>
      </c>
      <c r="L28" s="267">
        <v>11281.5</v>
      </c>
      <c r="M28" s="267">
        <v>2658.49</v>
      </c>
      <c r="N28" s="269">
        <f t="shared" si="3"/>
        <v>480.00000000174623</v>
      </c>
      <c r="O28" s="268">
        <f t="shared" si="4"/>
        <v>143.99999999986903</v>
      </c>
      <c r="P28" s="308"/>
      <c r="Q28" s="310">
        <v>1665.75</v>
      </c>
      <c r="R28" s="310">
        <v>835.47</v>
      </c>
      <c r="S28" s="312">
        <f t="shared" si="5"/>
        <v>17.999999999983629</v>
      </c>
      <c r="T28" s="311">
        <f t="shared" si="6"/>
        <v>17.999999999983629</v>
      </c>
      <c r="U28" s="265">
        <v>63</v>
      </c>
      <c r="V28" s="267">
        <v>9159.25</v>
      </c>
      <c r="W28" s="267">
        <v>3016.85</v>
      </c>
      <c r="X28" s="269">
        <f t="shared" si="7"/>
        <v>648.00000000104774</v>
      </c>
      <c r="Y28" s="268">
        <f t="shared" si="8"/>
        <v>215.99999999925785</v>
      </c>
      <c r="Z28" s="265">
        <v>38</v>
      </c>
      <c r="AA28" s="267">
        <v>3707.7</v>
      </c>
      <c r="AB28" s="267">
        <v>2199.86</v>
      </c>
      <c r="AC28" s="269">
        <f t="shared" si="9"/>
        <v>431.9999999985157</v>
      </c>
      <c r="AD28" s="268">
        <f t="shared" si="10"/>
        <v>287.99999999973807</v>
      </c>
      <c r="AE28" s="308"/>
      <c r="AF28" s="310">
        <v>26.02</v>
      </c>
      <c r="AG28" s="310">
        <v>47</v>
      </c>
      <c r="AH28" s="312">
        <f t="shared" si="11"/>
        <v>0</v>
      </c>
      <c r="AI28" s="311">
        <f t="shared" si="12"/>
        <v>35.999999999992838</v>
      </c>
      <c r="AJ28" s="308"/>
      <c r="AK28" s="310">
        <v>44.38</v>
      </c>
      <c r="AL28" s="310">
        <v>21.85</v>
      </c>
      <c r="AM28" s="312">
        <f t="shared" si="13"/>
        <v>1727.9999999999973</v>
      </c>
      <c r="AN28" s="311">
        <f t="shared" si="14"/>
        <v>240.00000000000341</v>
      </c>
      <c r="AO28" s="308"/>
      <c r="AP28" s="310">
        <v>2887.39</v>
      </c>
      <c r="AQ28" s="310">
        <v>817.44</v>
      </c>
      <c r="AR28" s="312">
        <f t="shared" si="15"/>
        <v>360.00000000008185</v>
      </c>
      <c r="AS28" s="311">
        <f t="shared" si="16"/>
        <v>27.000000000077762</v>
      </c>
      <c r="AT28" s="265"/>
      <c r="AU28" s="270">
        <v>7905.1760000000004</v>
      </c>
      <c r="AV28" s="270">
        <v>5076.759</v>
      </c>
      <c r="AW28" s="269">
        <f t="shared" si="17"/>
        <v>225.60000000230502</v>
      </c>
      <c r="AX28" s="268">
        <f t="shared" si="18"/>
        <v>163.19999999832362</v>
      </c>
      <c r="AY28" s="308"/>
      <c r="AZ28" s="310">
        <v>1141.83</v>
      </c>
      <c r="BA28" s="310">
        <v>872.02</v>
      </c>
      <c r="BB28" s="312">
        <v>144</v>
      </c>
      <c r="BC28" s="311">
        <f t="shared" si="19"/>
        <v>71.999999999934516</v>
      </c>
      <c r="BD28" s="308"/>
      <c r="BE28" s="310">
        <v>9499.09</v>
      </c>
      <c r="BF28" s="310">
        <v>6152.56</v>
      </c>
      <c r="BG28" s="312">
        <f t="shared" si="20"/>
        <v>335.99999999860302</v>
      </c>
      <c r="BH28" s="311">
        <f t="shared" si="21"/>
        <v>191.99999999982538</v>
      </c>
      <c r="BI28" s="308"/>
      <c r="BJ28" s="313">
        <v>1960.442</v>
      </c>
      <c r="BK28" s="313">
        <v>935.29600000000005</v>
      </c>
      <c r="BL28" s="312">
        <f t="shared" si="22"/>
        <v>88.19999999996071</v>
      </c>
      <c r="BM28" s="311">
        <f t="shared" si="23"/>
        <v>7.2000000000343789</v>
      </c>
      <c r="BN28" s="259">
        <v>5</v>
      </c>
      <c r="BO28" s="260">
        <v>5384.78</v>
      </c>
      <c r="BP28" s="260">
        <v>1950</v>
      </c>
      <c r="BQ28" s="269">
        <v>90</v>
      </c>
      <c r="BR28" s="268">
        <v>54</v>
      </c>
      <c r="BS28" s="308">
        <v>45</v>
      </c>
      <c r="BT28" s="310">
        <v>6595.72</v>
      </c>
      <c r="BU28" s="310">
        <v>2020.95</v>
      </c>
      <c r="BV28" s="312">
        <f t="shared" si="24"/>
        <v>720.00000000098225</v>
      </c>
      <c r="BW28" s="311">
        <f t="shared" si="25"/>
        <v>0</v>
      </c>
    </row>
    <row r="29" spans="1:75" s="236" customFormat="1" ht="16.5" thickBot="1">
      <c r="A29" s="252" t="s">
        <v>32</v>
      </c>
      <c r="B29" s="296" t="s">
        <v>124</v>
      </c>
      <c r="C29" s="308">
        <v>400</v>
      </c>
      <c r="D29" s="309">
        <v>6017.07</v>
      </c>
      <c r="E29" s="309">
        <v>2719.77</v>
      </c>
      <c r="F29" s="310">
        <f t="shared" si="0"/>
        <v>6120.0000000026193</v>
      </c>
      <c r="G29" s="311">
        <f t="shared" si="1"/>
        <v>2340.0000000019645</v>
      </c>
      <c r="H29" s="308"/>
      <c r="I29" s="310">
        <v>4619.2</v>
      </c>
      <c r="J29" s="311">
        <f t="shared" si="2"/>
        <v>3.9999999999781721</v>
      </c>
      <c r="K29" s="265">
        <v>50</v>
      </c>
      <c r="L29" s="267">
        <v>11281.73</v>
      </c>
      <c r="M29" s="267">
        <v>2658.54</v>
      </c>
      <c r="N29" s="269">
        <v>552</v>
      </c>
      <c r="O29" s="268">
        <v>120</v>
      </c>
      <c r="P29" s="308"/>
      <c r="Q29" s="310">
        <v>1665.77</v>
      </c>
      <c r="R29" s="310">
        <v>835.47</v>
      </c>
      <c r="S29" s="312">
        <f t="shared" si="5"/>
        <v>35.999999999967258</v>
      </c>
      <c r="T29" s="311">
        <f t="shared" si="6"/>
        <v>0</v>
      </c>
      <c r="U29" s="265">
        <v>60</v>
      </c>
      <c r="V29" s="267">
        <v>9159.5400000000009</v>
      </c>
      <c r="W29" s="267">
        <v>3016.95</v>
      </c>
      <c r="X29" s="269">
        <v>696</v>
      </c>
      <c r="Y29" s="268">
        <v>240</v>
      </c>
      <c r="Z29" s="265">
        <v>38</v>
      </c>
      <c r="AA29" s="267">
        <v>3707.79</v>
      </c>
      <c r="AB29" s="267">
        <v>2199.91</v>
      </c>
      <c r="AC29" s="269">
        <v>432</v>
      </c>
      <c r="AD29" s="268">
        <v>240</v>
      </c>
      <c r="AE29" s="308"/>
      <c r="AF29" s="310">
        <v>26.02</v>
      </c>
      <c r="AG29" s="310">
        <v>47</v>
      </c>
      <c r="AH29" s="312">
        <f t="shared" si="11"/>
        <v>0</v>
      </c>
      <c r="AI29" s="311">
        <f t="shared" si="12"/>
        <v>0</v>
      </c>
      <c r="AJ29" s="308"/>
      <c r="AK29" s="310">
        <v>44.59</v>
      </c>
      <c r="AL29" s="310">
        <v>21.93</v>
      </c>
      <c r="AM29" s="312">
        <f t="shared" si="13"/>
        <v>1008.0000000000041</v>
      </c>
      <c r="AN29" s="311">
        <f t="shared" si="14"/>
        <v>383.99999999999181</v>
      </c>
      <c r="AO29" s="308"/>
      <c r="AP29" s="310">
        <v>2887.84</v>
      </c>
      <c r="AQ29" s="310">
        <v>817.46</v>
      </c>
      <c r="AR29" s="312">
        <f t="shared" si="15"/>
        <v>405.00000000024556</v>
      </c>
      <c r="AS29" s="311">
        <f t="shared" si="16"/>
        <v>17.999999999983629</v>
      </c>
      <c r="AT29" s="265"/>
      <c r="AU29" s="270">
        <v>7905.223</v>
      </c>
      <c r="AV29" s="270">
        <v>5076.7920000000004</v>
      </c>
      <c r="AW29" s="269">
        <v>225.6</v>
      </c>
      <c r="AX29" s="268">
        <v>158.4</v>
      </c>
      <c r="AY29" s="308"/>
      <c r="AZ29" s="310">
        <v>1141.8800000000001</v>
      </c>
      <c r="BA29" s="310">
        <v>872.04</v>
      </c>
      <c r="BB29" s="312">
        <v>48</v>
      </c>
      <c r="BC29" s="311">
        <f t="shared" si="19"/>
        <v>47.999999999956344</v>
      </c>
      <c r="BD29" s="308"/>
      <c r="BE29" s="310">
        <v>9499.19</v>
      </c>
      <c r="BF29" s="310">
        <v>6152.6</v>
      </c>
      <c r="BG29" s="312">
        <f t="shared" si="20"/>
        <v>480.00000000174623</v>
      </c>
      <c r="BH29" s="311">
        <f t="shared" si="21"/>
        <v>191.99999999982538</v>
      </c>
      <c r="BI29" s="308"/>
      <c r="BJ29" s="313">
        <v>1960.4939999999999</v>
      </c>
      <c r="BK29" s="313">
        <v>935.3</v>
      </c>
      <c r="BL29" s="312">
        <f t="shared" si="22"/>
        <v>93.599999999833017</v>
      </c>
      <c r="BM29" s="311">
        <f t="shared" si="23"/>
        <v>7.1999999998297426</v>
      </c>
      <c r="BN29" s="259">
        <v>5</v>
      </c>
      <c r="BO29" s="260">
        <v>5384.84</v>
      </c>
      <c r="BP29" s="260">
        <v>1950.03</v>
      </c>
      <c r="BQ29" s="269">
        <v>108</v>
      </c>
      <c r="BR29" s="268">
        <v>54</v>
      </c>
      <c r="BS29" s="308">
        <v>45</v>
      </c>
      <c r="BT29" s="310">
        <v>6596.17</v>
      </c>
      <c r="BU29" s="310">
        <v>2020.95</v>
      </c>
      <c r="BV29" s="312">
        <f t="shared" si="24"/>
        <v>809.99999999967258</v>
      </c>
      <c r="BW29" s="311">
        <f t="shared" si="25"/>
        <v>0</v>
      </c>
    </row>
    <row r="30" spans="1:75" s="236" customFormat="1" ht="16.5" thickBot="1">
      <c r="A30" s="252" t="s">
        <v>33</v>
      </c>
      <c r="B30" s="296" t="s">
        <v>124</v>
      </c>
      <c r="C30" s="308">
        <v>410</v>
      </c>
      <c r="D30" s="309">
        <v>6017.24</v>
      </c>
      <c r="E30" s="309">
        <v>2719.77</v>
      </c>
      <c r="F30" s="310">
        <f t="shared" si="0"/>
        <v>3060.0000000013097</v>
      </c>
      <c r="G30" s="311">
        <f t="shared" si="1"/>
        <v>0</v>
      </c>
      <c r="H30" s="308"/>
      <c r="I30" s="310">
        <v>4619.3</v>
      </c>
      <c r="J30" s="311">
        <f t="shared" si="2"/>
        <v>4.0000000000145519</v>
      </c>
      <c r="K30" s="265">
        <v>48</v>
      </c>
      <c r="L30" s="267">
        <v>11281.95</v>
      </c>
      <c r="M30" s="267">
        <v>2658.6</v>
      </c>
      <c r="N30" s="269">
        <v>528</v>
      </c>
      <c r="O30" s="268">
        <v>144</v>
      </c>
      <c r="P30" s="308"/>
      <c r="Q30" s="310">
        <v>1665.78</v>
      </c>
      <c r="R30" s="310">
        <v>835.47</v>
      </c>
      <c r="S30" s="312">
        <f t="shared" si="5"/>
        <v>17.999999999983629</v>
      </c>
      <c r="T30" s="311">
        <f t="shared" si="6"/>
        <v>0</v>
      </c>
      <c r="U30" s="265">
        <v>52</v>
      </c>
      <c r="V30" s="267">
        <v>9159.81</v>
      </c>
      <c r="W30" s="267">
        <v>3017.03</v>
      </c>
      <c r="X30" s="269">
        <v>648</v>
      </c>
      <c r="Y30" s="268">
        <v>192</v>
      </c>
      <c r="Z30" s="265">
        <v>38</v>
      </c>
      <c r="AA30" s="267">
        <v>3707.87</v>
      </c>
      <c r="AB30" s="267">
        <v>2199.9699999999998</v>
      </c>
      <c r="AC30" s="269">
        <v>384</v>
      </c>
      <c r="AD30" s="268">
        <v>288</v>
      </c>
      <c r="AE30" s="308"/>
      <c r="AF30" s="310">
        <v>26.02</v>
      </c>
      <c r="AG30" s="310">
        <v>47</v>
      </c>
      <c r="AH30" s="312">
        <f t="shared" si="11"/>
        <v>0</v>
      </c>
      <c r="AI30" s="311">
        <f t="shared" si="12"/>
        <v>0</v>
      </c>
      <c r="AJ30" s="308"/>
      <c r="AK30" s="310">
        <v>44.6</v>
      </c>
      <c r="AL30" s="310">
        <v>21.96</v>
      </c>
      <c r="AM30" s="312">
        <f t="shared" si="13"/>
        <v>47.99999999999045</v>
      </c>
      <c r="AN30" s="311">
        <f t="shared" si="14"/>
        <v>144.00000000000546</v>
      </c>
      <c r="AO30" s="308"/>
      <c r="AP30" s="310">
        <v>2888.13</v>
      </c>
      <c r="AQ30" s="310">
        <v>817.48</v>
      </c>
      <c r="AR30" s="312">
        <f t="shared" si="15"/>
        <v>260.99999999996726</v>
      </c>
      <c r="AS30" s="311">
        <f t="shared" si="16"/>
        <v>17.999999999983629</v>
      </c>
      <c r="AT30" s="265"/>
      <c r="AU30" s="270">
        <v>7905.2709999999997</v>
      </c>
      <c r="AV30" s="270">
        <v>5076.826</v>
      </c>
      <c r="AW30" s="269">
        <v>230.4</v>
      </c>
      <c r="AX30" s="268">
        <v>163.19999999999999</v>
      </c>
      <c r="AY30" s="308"/>
      <c r="AZ30" s="310">
        <v>1141.92</v>
      </c>
      <c r="BA30" s="310">
        <v>872.06</v>
      </c>
      <c r="BB30" s="312">
        <v>72</v>
      </c>
      <c r="BC30" s="311">
        <f t="shared" si="19"/>
        <v>47.999999999956344</v>
      </c>
      <c r="BD30" s="308"/>
      <c r="BE30" s="310">
        <v>9499.25</v>
      </c>
      <c r="BF30" s="310">
        <v>6152.63</v>
      </c>
      <c r="BG30" s="312">
        <f t="shared" si="20"/>
        <v>287.99999999755528</v>
      </c>
      <c r="BH30" s="311">
        <f t="shared" si="21"/>
        <v>143.99999999877764</v>
      </c>
      <c r="BI30" s="308"/>
      <c r="BJ30" s="313">
        <v>1960.528</v>
      </c>
      <c r="BK30" s="313">
        <v>935.303</v>
      </c>
      <c r="BL30" s="312">
        <f t="shared" si="22"/>
        <v>61.200000000189902</v>
      </c>
      <c r="BM30" s="311">
        <f t="shared" si="23"/>
        <v>5.4000000000769433</v>
      </c>
      <c r="BN30" s="259">
        <v>5</v>
      </c>
      <c r="BO30" s="260">
        <v>5384.88</v>
      </c>
      <c r="BP30" s="260">
        <v>1950.05</v>
      </c>
      <c r="BQ30" s="269">
        <v>72</v>
      </c>
      <c r="BR30" s="268">
        <v>36</v>
      </c>
      <c r="BS30" s="308">
        <v>45</v>
      </c>
      <c r="BT30" s="310">
        <v>6596.46</v>
      </c>
      <c r="BU30" s="310">
        <v>2020.95</v>
      </c>
      <c r="BV30" s="312">
        <f t="shared" si="24"/>
        <v>521.99999999993452</v>
      </c>
      <c r="BW30" s="311">
        <f t="shared" si="25"/>
        <v>0</v>
      </c>
    </row>
    <row r="31" spans="1:75" s="236" customFormat="1" ht="16.5" thickBot="1">
      <c r="A31" s="272" t="s">
        <v>34</v>
      </c>
      <c r="B31" s="296" t="s">
        <v>124</v>
      </c>
      <c r="C31" s="315">
        <v>275</v>
      </c>
      <c r="D31" s="316">
        <v>77.14</v>
      </c>
      <c r="E31" s="316">
        <v>42.08</v>
      </c>
      <c r="F31" s="317">
        <f t="shared" si="0"/>
        <v>-106921799.99999999</v>
      </c>
      <c r="G31" s="318">
        <f t="shared" si="1"/>
        <v>-48198420</v>
      </c>
      <c r="H31" s="315"/>
      <c r="I31" s="317">
        <v>4485.7</v>
      </c>
      <c r="J31" s="311">
        <f t="shared" si="2"/>
        <v>-5344.0000000000146</v>
      </c>
      <c r="K31" s="273">
        <v>40</v>
      </c>
      <c r="L31" s="275">
        <v>11282.16</v>
      </c>
      <c r="M31" s="275">
        <v>2658.65</v>
      </c>
      <c r="N31" s="269">
        <f>(L31-L30)*K$6</f>
        <v>503.99999999790452</v>
      </c>
      <c r="O31" s="268">
        <f>(M31-M30)*K$6</f>
        <v>120.00000000043656</v>
      </c>
      <c r="P31" s="315"/>
      <c r="Q31" s="317">
        <v>1639.09</v>
      </c>
      <c r="R31" s="317">
        <v>828.58</v>
      </c>
      <c r="S31" s="312">
        <f t="shared" si="5"/>
        <v>-48042.000000000102</v>
      </c>
      <c r="T31" s="311">
        <f t="shared" si="6"/>
        <v>-12401.999999999975</v>
      </c>
      <c r="U31" s="273">
        <v>48</v>
      </c>
      <c r="V31" s="275">
        <v>9160.06</v>
      </c>
      <c r="W31" s="275">
        <v>3017.13</v>
      </c>
      <c r="X31" s="269">
        <f>(V31-V30)*U$6</f>
        <v>600</v>
      </c>
      <c r="Y31" s="268">
        <f>(W31-W30)*U$6</f>
        <v>239.99999999978172</v>
      </c>
      <c r="Z31" s="273">
        <v>25</v>
      </c>
      <c r="AA31" s="275">
        <v>3707.96</v>
      </c>
      <c r="AB31" s="275">
        <v>2200.0300000000002</v>
      </c>
      <c r="AC31" s="269">
        <f>(AA31-AA30)*Z$6</f>
        <v>432.00000000069849</v>
      </c>
      <c r="AD31" s="268">
        <f>(AB31-AB30)*Z$6</f>
        <v>288.00000000192085</v>
      </c>
      <c r="AE31" s="315"/>
      <c r="AF31" s="310">
        <v>19.809999999999999</v>
      </c>
      <c r="AG31" s="310">
        <v>30.2</v>
      </c>
      <c r="AH31" s="312">
        <f t="shared" si="11"/>
        <v>-22356.000000000004</v>
      </c>
      <c r="AI31" s="311">
        <f t="shared" si="12"/>
        <v>-60480</v>
      </c>
      <c r="AJ31" s="315"/>
      <c r="AK31" s="317">
        <v>9407.01</v>
      </c>
      <c r="AL31" s="317">
        <v>4066.09</v>
      </c>
      <c r="AM31" s="312">
        <f t="shared" si="13"/>
        <v>44939568</v>
      </c>
      <c r="AN31" s="311">
        <f t="shared" si="14"/>
        <v>19411824</v>
      </c>
      <c r="AO31" s="315"/>
      <c r="AP31" s="317">
        <v>2307.61</v>
      </c>
      <c r="AQ31" s="317">
        <v>647.72</v>
      </c>
      <c r="AR31" s="312">
        <f t="shared" si="15"/>
        <v>-522468</v>
      </c>
      <c r="AS31" s="311">
        <f t="shared" si="16"/>
        <v>-152784</v>
      </c>
      <c r="AT31" s="273"/>
      <c r="AU31" s="277">
        <v>7905.3230000000003</v>
      </c>
      <c r="AV31" s="277">
        <v>5076.8630000000003</v>
      </c>
      <c r="AW31" s="269">
        <f>(AU31-AU30)*AT$6</f>
        <v>249.60000000282889</v>
      </c>
      <c r="AX31" s="268">
        <f>(AV31-AV30)*AT$6</f>
        <v>177.60000000125729</v>
      </c>
      <c r="AY31" s="315"/>
      <c r="AZ31" s="317">
        <v>978.69</v>
      </c>
      <c r="BA31" s="317">
        <v>756.05</v>
      </c>
      <c r="BB31" s="312">
        <v>48</v>
      </c>
      <c r="BC31" s="311">
        <f t="shared" si="19"/>
        <v>-278424</v>
      </c>
      <c r="BD31" s="315"/>
      <c r="BE31" s="317">
        <v>9360.81</v>
      </c>
      <c r="BF31" s="317">
        <v>5841.61</v>
      </c>
      <c r="BG31" s="312">
        <f t="shared" si="20"/>
        <v>-664512.00000000244</v>
      </c>
      <c r="BH31" s="311">
        <f t="shared" si="21"/>
        <v>-1492896.0000000021</v>
      </c>
      <c r="BI31" s="315"/>
      <c r="BJ31" s="319">
        <v>1811.663</v>
      </c>
      <c r="BK31" s="319">
        <v>856.61099999999999</v>
      </c>
      <c r="BL31" s="312">
        <f t="shared" si="22"/>
        <v>-267957</v>
      </c>
      <c r="BM31" s="311">
        <f t="shared" si="23"/>
        <v>-141645.6</v>
      </c>
      <c r="BN31" s="259">
        <v>5</v>
      </c>
      <c r="BO31" s="260">
        <v>5384.92</v>
      </c>
      <c r="BP31" s="260">
        <v>1950.07</v>
      </c>
      <c r="BQ31" s="269">
        <v>72</v>
      </c>
      <c r="BR31" s="268">
        <v>36</v>
      </c>
      <c r="BS31" s="315">
        <v>30</v>
      </c>
      <c r="BT31" s="317">
        <v>5742.96</v>
      </c>
      <c r="BU31" s="317">
        <v>2011.85</v>
      </c>
      <c r="BV31" s="312">
        <f t="shared" si="24"/>
        <v>-1536300</v>
      </c>
      <c r="BW31" s="311">
        <f t="shared" si="25"/>
        <v>-16380.000000000246</v>
      </c>
    </row>
    <row r="32" spans="1:75" s="236" customFormat="1" ht="15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</row>
    <row r="33" spans="1:58" ht="15.75">
      <c r="A33" s="182" t="s">
        <v>73</v>
      </c>
      <c r="B33" s="321"/>
      <c r="C33" s="321"/>
      <c r="D33" s="321"/>
      <c r="E33" s="321"/>
      <c r="F33" s="321"/>
      <c r="G33" s="321"/>
      <c r="H33" s="321"/>
      <c r="I33" s="321"/>
      <c r="J33" s="321"/>
      <c r="AL33" s="236"/>
      <c r="BF33" s="280"/>
    </row>
    <row r="34" spans="1:58">
      <c r="BF34" s="280"/>
    </row>
    <row r="35" spans="1:58">
      <c r="BF35" s="280"/>
    </row>
    <row r="36" spans="1:58">
      <c r="BF36" s="280"/>
    </row>
    <row r="37" spans="1:58">
      <c r="BF37" s="280"/>
    </row>
    <row r="38" spans="1:58">
      <c r="E38" s="279"/>
      <c r="F38" s="279"/>
      <c r="G38" s="279"/>
      <c r="H38" s="279"/>
      <c r="I38" s="279"/>
      <c r="J38" s="279"/>
      <c r="BF38" s="280"/>
    </row>
    <row r="39" spans="1:58">
      <c r="E39" s="279"/>
      <c r="F39" s="279"/>
      <c r="G39" s="279"/>
      <c r="H39" s="279"/>
      <c r="I39" s="279"/>
      <c r="J39" s="279"/>
      <c r="BF39" s="280"/>
    </row>
    <row r="40" spans="1:58">
      <c r="E40" s="279"/>
      <c r="F40" s="279"/>
      <c r="G40" s="279"/>
      <c r="H40" s="279"/>
      <c r="I40" s="279"/>
      <c r="J40" s="279"/>
      <c r="BF40" s="280"/>
    </row>
  </sheetData>
  <mergeCells count="34">
    <mergeCell ref="BD6:BH6"/>
    <mergeCell ref="BI6:BM6"/>
    <mergeCell ref="BN6:BR6"/>
    <mergeCell ref="BS6:BW6"/>
    <mergeCell ref="A33:J33"/>
    <mergeCell ref="A2:J2"/>
    <mergeCell ref="Z6:AD6"/>
    <mergeCell ref="AE6:AI6"/>
    <mergeCell ref="AJ6:AN6"/>
    <mergeCell ref="AO6:AS6"/>
    <mergeCell ref="AT6:AX6"/>
    <mergeCell ref="AY6:BC6"/>
    <mergeCell ref="AY4:BC4"/>
    <mergeCell ref="BD4:BH4"/>
    <mergeCell ref="BI4:BM4"/>
    <mergeCell ref="BN4:BR4"/>
    <mergeCell ref="BS4:BW4"/>
    <mergeCell ref="C6:G6"/>
    <mergeCell ref="H6:J6"/>
    <mergeCell ref="K6:O6"/>
    <mergeCell ref="P6:T6"/>
    <mergeCell ref="U6:Y6"/>
    <mergeCell ref="U4:Y4"/>
    <mergeCell ref="Z4:AD4"/>
    <mergeCell ref="AE4:AI4"/>
    <mergeCell ref="AJ4:AN4"/>
    <mergeCell ref="AO4:AS4"/>
    <mergeCell ref="AT4:AX4"/>
    <mergeCell ref="A1:J1"/>
    <mergeCell ref="A4:A5"/>
    <mergeCell ref="C4:G4"/>
    <mergeCell ref="H4:J4"/>
    <mergeCell ref="K4:O4"/>
    <mergeCell ref="P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ПС "Н-14"</vt:lpstr>
      <vt:lpstr>ПС "С-1"</vt:lpstr>
      <vt:lpstr>ПС "С-1"-1</vt:lpstr>
      <vt:lpstr>ПС "С-1"-2</vt:lpstr>
      <vt:lpstr>ПС "Ш-45"</vt:lpstr>
      <vt:lpstr>ПС "Ш-45"-1</vt:lpstr>
      <vt:lpstr>ПС "Ясногорская" </vt:lpstr>
      <vt:lpstr>ПС "Ш-29"</vt:lpstr>
      <vt:lpstr>ПС "Ш-29"-1</vt:lpstr>
      <vt:lpstr>ПС "Карьер"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энерготранс</dc:creator>
  <cp:lastModifiedBy>User</cp:lastModifiedBy>
  <cp:lastPrinted>2018-01-11T08:59:08Z</cp:lastPrinted>
  <dcterms:created xsi:type="dcterms:W3CDTF">2012-07-02T07:15:33Z</dcterms:created>
  <dcterms:modified xsi:type="dcterms:W3CDTF">2026-07-20T12:59:11Z</dcterms:modified>
</cp:coreProperties>
</file>